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8295" firstSheet="1" activeTab="1"/>
  </bookViews>
  <sheets>
    <sheet name="foxz" sheetId="1" state="veryHidden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<sst xmlns="http://schemas.openxmlformats.org/spreadsheetml/2006/main" count="151" uniqueCount="135">
  <si>
    <t>Đăng ký</t>
  </si>
  <si>
    <t>I</t>
  </si>
  <si>
    <t>Cụm công nghiệp Diên Sanh</t>
  </si>
  <si>
    <t>C.ty CP Quốc tế Phong Phú</t>
  </si>
  <si>
    <t>Kinh doanh các loại xăng, dầu</t>
  </si>
  <si>
    <t>Công ty TNHH 1 TV An Phú Minh</t>
  </si>
  <si>
    <t>Công ty TNHH 
Tâm Thơ</t>
  </si>
  <si>
    <t>Công ty TNHH
 Sikar</t>
  </si>
  <si>
    <t>DNTN Ngô
 Đồng</t>
  </si>
  <si>
    <t>Hoạt động 
cầm chừng</t>
  </si>
  <si>
    <t>Hoạt động
 bình thường</t>
  </si>
  <si>
    <t>Hoạt động
 có hiệu quả</t>
  </si>
  <si>
    <t>Công ty TNHH xây
 lắp mỹ thuật Văn Hải</t>
  </si>
  <si>
    <t xml:space="preserve"> </t>
  </si>
  <si>
    <t>Công ty TNHH MTV điêu khắc Tuấn Cường</t>
  </si>
  <si>
    <t>951/QĐ-UBND 
ngày 02/5/2019</t>
  </si>
  <si>
    <t>950/QĐ-UBND 
ngày 02/5/2019</t>
  </si>
  <si>
    <t>Công ty CP chế biến gỗ Hải Lăng</t>
  </si>
  <si>
    <t>QĐ số 378/QĐ-
UBND ngày 23/02/2018</t>
  </si>
  <si>
    <t>QĐ số 3129/QĐ-
UBND ngày 15/11/2017điều chỉnh số 1898/QĐ-UBND ngày 17/8/2018</t>
  </si>
  <si>
    <t>GCNĐT số 
301210001187 cấp ngày 12/6/2015</t>
  </si>
  <si>
    <t>GCNĐT số 
301210001176 cấp ngày 19/01/2015</t>
  </si>
  <si>
    <t>QĐ số  97/QĐ-UBND cấp ngày 18/01/2016, cấp lần 2 số 1033/QĐ-UBND ngày 17/5/2016, điều chỉnh số 2493/QQĐ-UBND ngày 13/9/2017</t>
  </si>
  <si>
    <t>QĐ số 3165/QĐ
-UBND ngày 28/12/2018</t>
  </si>
  <si>
    <t>Stt</t>
  </si>
  <si>
    <t xml:space="preserve">Giấy CNĐT/
Quyết định CTĐT
</t>
  </si>
  <si>
    <t>Đã 
thực hiện</t>
  </si>
  <si>
    <t>GCNĐT số 30121000049 
chứng nhận lần đầu ngày 04/6/2009</t>
  </si>
  <si>
    <t>Công ty TNHH Dệt may 
VTJ Toms</t>
  </si>
  <si>
    <t>A</t>
  </si>
  <si>
    <t xml:space="preserve">GCNĐT số 
30121000103, chứng lần đầu ngày 12/10/2012;  Điều chỉnh thay đổi QĐ Số 03/QĐ-UBND ngày 03/01/2017 và QĐ số 45/QĐ-SKH ngày 07/3/2019  </t>
  </si>
  <si>
    <t>Ngừng hoạt động từ năm 2017, do gặp khó khăn trong SXKD. Hiện ngân hàng đang phát mãi tài sản.</t>
  </si>
  <si>
    <t>QĐCTĐT số 2583/QĐ
-UBND cấp ngày 20/10/2016</t>
  </si>
  <si>
    <t>Đang lắp đặt máy móc 
thiết bị (chậm tiến độ theo cam kết)</t>
  </si>
  <si>
    <t>Nhận chuyển nhượng từ dự án của Công ty TNHH MTV Phú Thượng (chuyển đổi ngành nghề kinh doanh)</t>
  </si>
  <si>
    <t>Công ty TNHH MTV gỗ Thu Hăng</t>
  </si>
  <si>
    <t>Công ty TNHH nguyên liệu giấy Quảng Trị</t>
  </si>
  <si>
    <t>Công ty TNHH chế biến lâm sản SHAIYO AA Quảng Trị</t>
  </si>
  <si>
    <t>GCNĐT lần đầu số 
30121000097 cấp ngày 31/7/2012, thay đổi lần 1 ngày 22/4/2013, thay đổi lần 2 ngày 04/9/2013, thay đổi lần thứ 3 ngày 19/6/2014</t>
  </si>
  <si>
    <t>Công ty TNHH MTV AgriViet Nghệ An</t>
  </si>
  <si>
    <t xml:space="preserve">GCNĐT số 
1681328356 cấp lần đầu ngày 13/7/2018,  thay đổi lần thứ nhất ngày 20/4/2019 </t>
  </si>
  <si>
    <t xml:space="preserve">Công ty cổ phần Thiên Tân
</t>
  </si>
  <si>
    <t xml:space="preserve">Công ty cổ phần xây dựng Newlife </t>
  </si>
  <si>
    <t>Công ty cổ phần Lộc Thiên Phú Quảng Trị</t>
  </si>
  <si>
    <t>Công ty TNHH Ngọc Tâm My</t>
  </si>
  <si>
    <t>QĐ số 1618/QĐ
-UBND ngày 19/7/2018, điều chỉnh lần đầu số 2427/QĐ-UBND 19/10/2019, điều chỉnh lần thứ 2 số 1102/QĐ-UBND ngày 15/5/2019</t>
  </si>
  <si>
    <t>Công ty CP gạch ngói Quảng Trị</t>
  </si>
  <si>
    <t xml:space="preserve">GCNĐT số 30127000094 chứng nhận lần đầu ngày 05/7/2012; Chứng nhận điều chỉnh lần thứ nhất số 3277732188 ngày 17/9/2015
</t>
  </si>
  <si>
    <t>Công ty cổ phần Phước Hiệp Thành Chi nhánh Quảng Trị</t>
  </si>
  <si>
    <t>QĐ CTĐT số 
2039 cấp ngày 07/8/2019</t>
  </si>
  <si>
    <t>Trình trạng 
hoạt động</t>
  </si>
  <si>
    <t>Công ty TNHH HASINATO</t>
  </si>
  <si>
    <t>Mục tiêu, quy mô dự án theo Quyết định CTĐT</t>
  </si>
  <si>
    <r>
      <t>Diện tích 
sử dụng đất (m</t>
    </r>
    <r>
      <rPr>
        <b/>
        <vertAlign val="superscript"/>
        <sz val="7"/>
        <rFont val="Times New Roman"/>
        <family val="1"/>
      </rPr>
      <t>2</t>
    </r>
    <r>
      <rPr>
        <b/>
        <sz val="7"/>
        <rFont val="Times New Roman"/>
        <family val="1"/>
      </rPr>
      <t>)</t>
    </r>
  </si>
  <si>
    <t>Vốn đầu tư 
(1000 VNĐ)</t>
  </si>
  <si>
    <t>Tiến độ theo Quyết định chủ trương đầu tư</t>
  </si>
  <si>
    <t>Khởi công</t>
  </si>
  <si>
    <t>Hoàn thành</t>
  </si>
  <si>
    <t>Xây dựng Nhà máy SX tái giấy vệ sinh, khăn giấy và giấy ăn loại với công suất 300 tấn/năm 2006</t>
  </si>
  <si>
    <t>QĐ số 294/QĐ-UB ngày 05/02/2005</t>
  </si>
  <si>
    <t>Tình hình thực hiện dự án của Nhà đầu tư</t>
  </si>
  <si>
    <t>Nhà máy SX bao bì bằng hạt nhựa PP, PE, giấy carton với công suất 2.300 tấn/năm</t>
  </si>
  <si>
    <t>Cửa hàng: Lắp ráp, sửa chữa và trưng bày các loại máy móc nông-lâm-ngư cơ và ô tô
 Nông -Lâm-Ngư 5.000SP/năm</t>
  </si>
  <si>
    <t>Nhà máy may mặc và dịch vụ Hải Lăng 3.912.000SP/năm</t>
  </si>
  <si>
    <t>GCNĐT số 2442035512, chứng nhận lần đầu ngày 17/8/2015; QĐCTĐT lần đầu số 1686/QĐ-UBND ngày 13/8/2015; QĐCTĐT điều chỉnh lần thứ nhất số: 75/QĐ-UBND ngày 12/01/2017, điều chỉnh lần thứ 2 số 21/QĐ-UBND ngày 05/01/2018, QĐCTĐT mới số 3004/QĐ-UBND ngày 21/12/2018.</t>
  </si>
  <si>
    <t>GCNĐT số 
30121000035 chứng nhận lần đầu ngày 14/11/2008</t>
  </si>
  <si>
    <t>GCNĐT số 
30121000025 chứng nhận lần đầu ngày 29/7/2008</t>
  </si>
  <si>
    <t>Cụm liên hợp Dệt - Nhuộm - May Hải Lăng May với công suấy 20 triệu SP dệt kim, may/năm</t>
  </si>
  <si>
    <t>Nhà máy sản xuất hàng đan lát xuất khẩu với công suất 101.600 bộ bàn ghế các loại/năm</t>
  </si>
  <si>
    <t>Sản xuất may trang
 phục với công suất 2.350.000 SP/năm</t>
  </si>
  <si>
    <t>Nhà máy chế biến nông sản
 thực phẩm (chế biến rượu Sikar, nước lọc tinh khiết sakie…), với công suất Rượu 100.000lít/năm; 
nước lọc tinh
khiết 500.000lít/năm; 
nước uống giải khát các 
loại: 12.000.000lít/năm; sản phẩm về dược liệu 9 tấn/năm.</t>
  </si>
  <si>
    <t>Nhà máy chế biến và sản xuất hàng lâm sản xuất khẩu với công suất 70.000 tấn gỗ dăm/năm</t>
  </si>
  <si>
    <t>Nhà máy chế biến và sản xuất gỗ rừng trồng xuất khẩu với công suất 6.300m3 gỗ thành phẩm/năm</t>
  </si>
  <si>
    <t>Nhà máy chế biến gỗ và
 lâm sản Quảng Trị với công suất Dăm gỗ 30.000 tấn/năm; viên nén 68.000 tấn/năm; đồ gỗ xuất khẩu 2.000 tấn /năm</t>
  </si>
  <si>
    <t>GCNĐT số 
301210001169 cấp ngày 12/8/2014, QĐ số 2902/QĐ_UBND ngày 26/10/2017</t>
  </si>
  <si>
    <t>Nhà máy sản xuất dăm gỗ 
và chế biến lâm sản với công suất 300-400 tấn gỗ tươi/ngày tương đương 108.000 tấn dăm gỗ/năm</t>
  </si>
  <si>
    <t>Nhà máy gia công điêu khắc sản phẩm đồ đá mỹ nghệ với công suất 1.300 m3 đá thô, tương đương 1.000m3 sản phẩm tinh/năm</t>
  </si>
  <si>
    <t>Nhà máy chế biến nông, 
lâm sản xuất khẩu: Cưa, xẻ gỗ 2.900m3/năm; bóc gỗ, tu gỗ: 720 m3/năm; sấy cau và chế biến cau: 2.500 tấn/năm.</t>
  </si>
  <si>
    <t>Trạm trộn bê tông thương 
phẩm, gạch không nungTrạm trộn bê tông 120m3/giờ,
gạch không nung 50 triệu viên/năm, cấu kiện bê tông đúc sẵn 150.000 cấu kiện/năm.</t>
  </si>
  <si>
    <r>
      <t>Nhà máy sản xuất chế
 biến các sản phẩm hàng 
thủ công mỹ nghệ, đồ gia 
dụng trên vật liệu</t>
    </r>
    <r>
      <rPr>
        <b/>
        <sz val="7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gỗ với công suất mộc mỹ nghệ 100 m3/năm</t>
    </r>
  </si>
  <si>
    <t>Nhà máy sản xuất lắp dựng nhà tiền chế, thùng xe và cửa cuốn các loại: Nhà tiền chế: 2.000 m2;Vỏ xe các loại: 50 sp/năm; cửa kéo, cửa cuốn: 1.000 m2/ năm</t>
  </si>
  <si>
    <t>Nhà máy gia công điêu khắc sản phẩm đồ đá mỹ nghệ: SP đồ đá mỹ nghệ 
350 m3/năm</t>
  </si>
  <si>
    <t>Nhà máy chế biến 
gỗ rừng trồngCưa, xẻ gỗ 1.200m3/năm, ván ghép thanh 3.000m3/năm, ván bóc 720 tấn/năm; gỗ nguyên liệu thừa trong SX tận dụng chiếm 20% tổng khối lượng nguyên liệu 1.279 tấn/năm</t>
  </si>
  <si>
    <t>Nhà máy chế biến lâm sản 
Ván ghép thanh 1.200m3/năm; gỗ nguyên liệu tận dụng 1.700 tấn/năm</t>
  </si>
  <si>
    <t>XN gạch tuy nen
 Hải Chánh, công suất 10.000 triệu viên/năm</t>
  </si>
  <si>
    <t xml:space="preserve">Sản xuất viên nén
 năng lượng tái tạo, công suất 96.000 tấn viên nén năng lương /năm; 10.500 tấn ván lạng/năm </t>
  </si>
  <si>
    <t>QĐ số 2283/QĐ-UBND cấp ngày 28/8/2019</t>
  </si>
  <si>
    <t>Chế biến hàng lâm sản
 và sản xuất viên nén năng lượng tái tạo, với công suất ván ghép thanh quy cách 3.500m3/năm; vên nén năng lượng 3.000 tấn/năm</t>
  </si>
  <si>
    <t>Đang làm thủ tục chuyển nhượng dự án</t>
  </si>
  <si>
    <t xml:space="preserve">Ngừng Hoạt động
</t>
  </si>
  <si>
    <t>Đang hoạt động</t>
  </si>
  <si>
    <t>Công ty CP Thương mại Quảng Trị</t>
  </si>
  <si>
    <t>Ngừng hoạt động</t>
  </si>
  <si>
    <t xml:space="preserve">DNTN Hữu Hùng </t>
  </si>
  <si>
    <t>Đang xây dựng</t>
  </si>
  <si>
    <t>Công ty TNHH MTV Xây dựng Quang Sáu</t>
  </si>
  <si>
    <t>Đang hoạt
 động</t>
  </si>
  <si>
    <t>Đang xây 
dựng</t>
  </si>
  <si>
    <t>Công ty CP gốm cao cấp Hạ Long</t>
  </si>
  <si>
    <t>Đang thực hiện thủ tục cấp phép xây dựng</t>
  </si>
  <si>
    <t>Đã hoàn thành các hạng mục dự án đầu tư</t>
  </si>
  <si>
    <r>
      <t>Còn khoảng 2.000m</t>
    </r>
    <r>
      <rPr>
        <vertAlign val="superscript"/>
        <sz val="7"/>
        <color indexed="8"/>
        <rFont val="Times New Roman"/>
        <family val="1"/>
      </rPr>
      <t xml:space="preserve">2 </t>
    </r>
    <r>
      <rPr>
        <sz val="7"/>
        <color indexed="8"/>
        <rFont val="Times New Roman"/>
        <family val="1"/>
      </rPr>
      <t>đất chưa đưa vào sử dụng</t>
    </r>
  </si>
  <si>
    <t>Chậm tiến độ,
 chưa đầu tư xây dựng các hạng mục công trình theo giấy phép xây dựng, gồm: Lò sấy hơi nước, xưởng cưa xẻ gỗ, xưởng sản xuất hàng mộc, kho thành phẩm (Diện tích đất còn lại khoảng 6600m2)</t>
  </si>
  <si>
    <t>Hoạt động bình thường; Hoàn thành giai đoạn 1, hiện đang trình thẩm định cấp phép giai đoạn 2</t>
  </si>
  <si>
    <t>Đang thiện thủ tục nhạn chuyển nhượng dự án</t>
  </si>
  <si>
    <t>Công ty TNHH Long Hưng Thịnh Quảng Trị</t>
  </si>
  <si>
    <r>
      <rPr>
        <b/>
        <sz val="12"/>
        <rFont val="Times New Roman"/>
        <family val="1"/>
      </rPr>
      <t>DANH MỤC
CÁC DỰ ÁN ĐẦU TƯ TẠI CÁC CỤM CÔNG NGHIỆP TRÊN ĐỊA BÀN HUYỆN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(Kèm theo Báo cáo số         /BC-BQLDA ngày       /       /2023 của Ban QLDA, PTQĐ &amp; CCN huyện)</t>
    </r>
  </si>
  <si>
    <t>Dự án đang hoạt động</t>
  </si>
  <si>
    <t>II</t>
  </si>
  <si>
    <t>Dự án đang hoàn thiện thủ tục nhận chuyển nhượng dự án theo quy định</t>
  </si>
  <si>
    <t>Công ty TNHH con đường Xanh Quảng Nam</t>
  </si>
  <si>
    <t>III</t>
  </si>
  <si>
    <t>Dự án ngừng hoạt động</t>
  </si>
  <si>
    <t>IV</t>
  </si>
  <si>
    <t>Dự án mới chấp thuận chủ trương đầu tư</t>
  </si>
  <si>
    <t>Dự án mở rộng điểm may mặc và dịch vụ Hải Lăng</t>
  </si>
  <si>
    <t xml:space="preserve">Công ty TNHH Hưng Thành Sơn </t>
  </si>
  <si>
    <t>Tên dự án đầu tư</t>
  </si>
  <si>
    <t>Nhà đầu tư</t>
  </si>
  <si>
    <t xml:space="preserve">Nhà máy tái
 chế giấy </t>
  </si>
  <si>
    <t>Nhà máy sản 
xuất bao bì</t>
  </si>
  <si>
    <t>Cửa hàng sửa chữa, lắp ráp và trưng bày các loại máy Nông - Lâm - Ngư và tô tô</t>
  </si>
  <si>
    <t xml:space="preserve">Nhà máy may xuất khẩu Phong Phú Quảng Trị </t>
  </si>
  <si>
    <t>Nhà máy Cụm liên hợp Dệt - Nhuộm - May</t>
  </si>
  <si>
    <t>Nhà máy SX hàng đan lát xuất khẩu</t>
  </si>
  <si>
    <t>Nhà máy sản 
xuất dăm gỗ</t>
  </si>
  <si>
    <t>Số 1359/QĐ-UBND ngày 20/5/2022</t>
  </si>
  <si>
    <t>Số 3408/QĐ-UBND ngày 28/12/2022</t>
  </si>
  <si>
    <t>Công ty TNHH MTV Lifecom</t>
  </si>
  <si>
    <t>Quyết định số 
1939/QĐ-UBND ngày 26/7/2022</t>
  </si>
  <si>
    <t>Công ty TNHH tinh dầu tràm Bảo Ngọc</t>
  </si>
  <si>
    <t>Quyết định số 2225/QĐ-UBND ngày 25/8/2022</t>
  </si>
  <si>
    <t>Công ty TNHH TH Bảo An</t>
  </si>
  <si>
    <t>Công ty CP Bất
 động sản Đại Phú Hưng</t>
  </si>
  <si>
    <t>QĐ số 1486/QĐ-UBND cấp ngày 03/6/2022</t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</si>
</sst>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"/>
    <numFmt numFmtId="186" formatCode="0.0"/>
    <numFmt numFmtId="187" formatCode="#,##0.0"/>
    <numFmt numFmtId="188" formatCode="#,##0.000"/>
    <numFmt numFmtId="189" formatCode="#,##0.0000"/>
    <numFmt numFmtId="190" formatCode="#,##0.0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-* #,##0\ _€_-;\-* #,##0\ _€_-;_-* &quot;-&quot;??\ _€_-;_-@_-"/>
    <numFmt numFmtId="200" formatCode="_-* #,##0.0\ _€_-;\-* #,##0.0\ _€_-;_-* &quot;-&quot;??\ _€_-;_-@_-"/>
    <numFmt numFmtId="201" formatCode="_-* #,##0.000\ _€_-;\-* #,##0.000\ _€_-;_-* &quot;-&quot;??\ _€_-;_-@_-"/>
    <numFmt numFmtId="202" formatCode="_(* #,##0_);_(* \(#,##0\);_(* &quot;-&quot;??_);_(@_)"/>
    <numFmt numFmtId="203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-* #,##0.0\ _₫_-;\-* #,##0.0\ _₫_-;_-* &quot;-&quot;?\ _₫_-;_-@_-"/>
    <numFmt numFmtId="208" formatCode="_-* #,##0.000\ _₫_-;\-* #,##0.000\ _₫_-;_-* &quot;-&quot;???\ _₫_-;_-@_-"/>
    <numFmt numFmtId="209" formatCode="#"/>
  </numFmts>
  <fonts count="66">
    <font>
      <sz val="14"/>
      <name val="Times New Roman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vertAlign val="superscript"/>
      <sz val="7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vertAlign val="superscript"/>
      <sz val="7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0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4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b/>
      <i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99" fontId="3" fillId="0" borderId="0" xfId="41" applyNumberFormat="1" applyFont="1" applyBorder="1" applyAlignment="1">
      <alignment/>
    </xf>
    <xf numFmtId="199" fontId="2" fillId="0" borderId="0" xfId="41" applyNumberFormat="1" applyFont="1" applyBorder="1" applyAlignment="1">
      <alignment horizontal="center" vertical="center"/>
    </xf>
    <xf numFmtId="199" fontId="3" fillId="0" borderId="0" xfId="41" applyNumberFormat="1" applyFont="1" applyBorder="1" applyAlignment="1">
      <alignment horizontal="center" vertical="center"/>
    </xf>
    <xf numFmtId="199" fontId="5" fillId="0" borderId="0" xfId="41" applyNumberFormat="1" applyFont="1" applyBorder="1" applyAlignment="1">
      <alignment horizontal="center" vertical="center"/>
    </xf>
    <xf numFmtId="199" fontId="6" fillId="0" borderId="0" xfId="41" applyNumberFormat="1" applyFont="1" applyBorder="1" applyAlignment="1">
      <alignment horizontal="center" vertical="center"/>
    </xf>
    <xf numFmtId="199" fontId="10" fillId="0" borderId="0" xfId="41" applyNumberFormat="1" applyFont="1" applyBorder="1" applyAlignment="1">
      <alignment horizontal="center" vertical="center"/>
    </xf>
    <xf numFmtId="199" fontId="9" fillId="0" borderId="0" xfId="41" applyNumberFormat="1" applyFont="1" applyBorder="1" applyAlignment="1">
      <alignment horizontal="center" vertical="center"/>
    </xf>
    <xf numFmtId="199" fontId="3" fillId="0" borderId="0" xfId="41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2" fontId="2" fillId="0" borderId="14" xfId="0" applyNumberFormat="1" applyFont="1" applyBorder="1" applyAlignment="1">
      <alignment vertical="center"/>
    </xf>
    <xf numFmtId="2" fontId="61" fillId="0" borderId="11" xfId="0" applyNumberFormat="1" applyFont="1" applyBorder="1" applyAlignment="1">
      <alignment horizontal="center" vertical="center" wrapText="1"/>
    </xf>
    <xf numFmtId="2" fontId="62" fillId="0" borderId="15" xfId="0" applyNumberFormat="1" applyFont="1" applyBorder="1" applyAlignment="1">
      <alignment horizontal="center"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2" fontId="61" fillId="0" borderId="13" xfId="0" applyNumberFormat="1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4" fontId="3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199" fontId="7" fillId="0" borderId="13" xfId="41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187" fontId="7" fillId="0" borderId="11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 wrapText="1"/>
    </xf>
    <xf numFmtId="2" fontId="7" fillId="0" borderId="14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2" fontId="61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/>
    </xf>
    <xf numFmtId="2" fontId="63" fillId="0" borderId="13" xfId="0" applyNumberFormat="1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64" fillId="0" borderId="0" xfId="0" applyFont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vertical="center" wrapText="1"/>
    </xf>
    <xf numFmtId="1" fontId="7" fillId="0" borderId="22" xfId="0" applyNumberFormat="1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 wrapText="1"/>
    </xf>
    <xf numFmtId="1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right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2" fontId="62" fillId="0" borderId="17" xfId="0" applyNumberFormat="1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2" fontId="61" fillId="0" borderId="12" xfId="0" applyNumberFormat="1" applyFont="1" applyBorder="1" applyAlignment="1">
      <alignment horizontal="left" vertical="center" wrapText="1"/>
    </xf>
    <xf numFmtId="2" fontId="61" fillId="0" borderId="1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2" fontId="61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" fontId="61" fillId="0" borderId="10" xfId="0" applyNumberFormat="1" applyFont="1" applyBorder="1" applyAlignment="1">
      <alignment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7" fillId="0" borderId="22" xfId="0" applyNumberFormat="1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97"/>
  <sheetViews>
    <sheetView tabSelected="1" zoomScale="136" zoomScaleNormal="136" workbookViewId="0" topLeftCell="A29">
      <selection activeCell="B30" sqref="B30"/>
    </sheetView>
  </sheetViews>
  <sheetFormatPr defaultColWidth="8.88671875" defaultRowHeight="18.75"/>
  <cols>
    <col min="1" max="1" width="2.6640625" style="10" customWidth="1"/>
    <col min="2" max="2" width="15.77734375" style="10" customWidth="1"/>
    <col min="3" max="3" width="10.99609375" style="10" customWidth="1"/>
    <col min="4" max="4" width="13.99609375" style="9" customWidth="1"/>
    <col min="5" max="6" width="6.77734375" style="10" customWidth="1"/>
    <col min="7" max="7" width="7.99609375" style="10" customWidth="1"/>
    <col min="8" max="8" width="6.77734375" style="12" customWidth="1"/>
    <col min="9" max="9" width="6.6640625" style="12" customWidth="1"/>
    <col min="10" max="10" width="8.6640625" style="12" customWidth="1"/>
    <col min="11" max="11" width="6.6640625" style="12" customWidth="1"/>
    <col min="12" max="12" width="5.3359375" style="12" customWidth="1"/>
    <col min="13" max="13" width="0.10546875" style="12" customWidth="1"/>
    <col min="14" max="14" width="7.5546875" style="10" hidden="1" customWidth="1"/>
    <col min="15" max="15" width="5.88671875" style="10" hidden="1" customWidth="1"/>
    <col min="16" max="16" width="6.99609375" style="10" customWidth="1"/>
    <col min="17" max="17" width="4.4453125" style="12" hidden="1" customWidth="1"/>
    <col min="18" max="20" width="4.88671875" style="12" hidden="1" customWidth="1"/>
    <col min="21" max="21" width="5.21484375" style="10" customWidth="1"/>
    <col min="22" max="22" width="12.99609375" style="34" customWidth="1"/>
    <col min="23" max="16384" width="8.88671875" style="10" customWidth="1"/>
  </cols>
  <sheetData>
    <row r="1" spans="1:14" s="42" customFormat="1" ht="48.75" customHeight="1">
      <c r="A1" s="102" t="s">
        <v>106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3"/>
      <c r="N1" s="103"/>
    </row>
    <row r="2" spans="1:34" s="2" customFormat="1" ht="31.5" customHeight="1">
      <c r="A2" s="171" t="s">
        <v>24</v>
      </c>
      <c r="B2" s="105" t="s">
        <v>117</v>
      </c>
      <c r="C2" s="105" t="s">
        <v>118</v>
      </c>
      <c r="D2" s="93" t="s">
        <v>25</v>
      </c>
      <c r="E2" s="109" t="s">
        <v>52</v>
      </c>
      <c r="F2" s="96" t="s">
        <v>53</v>
      </c>
      <c r="G2" s="99" t="s">
        <v>54</v>
      </c>
      <c r="H2" s="100"/>
      <c r="I2" s="99" t="s">
        <v>55</v>
      </c>
      <c r="J2" s="100"/>
      <c r="K2" s="96" t="s">
        <v>60</v>
      </c>
      <c r="L2" s="112" t="s">
        <v>50</v>
      </c>
      <c r="M2" s="5"/>
      <c r="N2" s="19"/>
      <c r="O2" s="5"/>
      <c r="P2" s="5"/>
      <c r="Q2" s="5"/>
      <c r="R2" s="29">
        <f>132000+1000+16000+3000</f>
        <v>152000</v>
      </c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41" customFormat="1" ht="46.5" customHeight="1">
      <c r="A3" s="172"/>
      <c r="B3" s="106"/>
      <c r="C3" s="106"/>
      <c r="D3" s="108"/>
      <c r="E3" s="110"/>
      <c r="F3" s="97"/>
      <c r="G3" s="93" t="s">
        <v>0</v>
      </c>
      <c r="H3" s="95" t="s">
        <v>26</v>
      </c>
      <c r="I3" s="101" t="s">
        <v>56</v>
      </c>
      <c r="J3" s="93" t="s">
        <v>57</v>
      </c>
      <c r="K3" s="97"/>
      <c r="L3" s="112"/>
      <c r="M3" s="4"/>
      <c r="N3" s="5"/>
      <c r="O3" s="4"/>
      <c r="P3" s="4"/>
      <c r="Q3" s="4"/>
      <c r="R3" s="28">
        <f>155780+242638</f>
        <v>398418</v>
      </c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6" customFormat="1" ht="10.5" hidden="1">
      <c r="A4" s="43"/>
      <c r="B4" s="107"/>
      <c r="C4" s="107"/>
      <c r="D4" s="94"/>
      <c r="E4" s="111"/>
      <c r="F4" s="98"/>
      <c r="G4" s="94"/>
      <c r="H4" s="92"/>
      <c r="I4" s="101"/>
      <c r="J4" s="94"/>
      <c r="K4" s="98"/>
      <c r="L4" s="112"/>
      <c r="M4" s="19"/>
      <c r="N4" s="5"/>
      <c r="O4" s="19"/>
      <c r="P4" s="19"/>
      <c r="Q4" s="19"/>
      <c r="R4" s="30"/>
      <c r="S4" s="1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"/>
    </row>
    <row r="5" spans="1:34" s="3" customFormat="1" ht="15.75" customHeight="1">
      <c r="A5" s="3" t="s">
        <v>29</v>
      </c>
      <c r="B5" s="80" t="s">
        <v>2</v>
      </c>
      <c r="C5" s="80"/>
      <c r="D5" s="80"/>
      <c r="E5" s="80"/>
      <c r="F5" s="80"/>
      <c r="G5" s="80"/>
      <c r="H5" s="80"/>
      <c r="I5" s="81"/>
      <c r="J5" s="81"/>
      <c r="K5" s="81"/>
      <c r="L5" s="89"/>
      <c r="M5" s="5"/>
      <c r="N5" s="5"/>
      <c r="O5" s="5"/>
      <c r="P5" s="5"/>
      <c r="Q5" s="5"/>
      <c r="R5" s="29"/>
      <c r="S5" s="5"/>
      <c r="T5" s="19"/>
      <c r="U5" s="19"/>
      <c r="V5" s="4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s="20" customFormat="1" ht="10.5">
      <c r="A6" s="3" t="s">
        <v>1</v>
      </c>
      <c r="B6" s="80" t="s">
        <v>107</v>
      </c>
      <c r="C6" s="80"/>
      <c r="D6" s="80"/>
      <c r="E6" s="80"/>
      <c r="F6" s="80"/>
      <c r="G6" s="80"/>
      <c r="H6" s="80"/>
      <c r="I6" s="81"/>
      <c r="J6" s="81"/>
      <c r="K6" s="81"/>
      <c r="L6" s="89"/>
      <c r="M6" s="5"/>
      <c r="N6" s="5"/>
      <c r="O6" s="5"/>
      <c r="P6" s="5"/>
      <c r="Q6" s="5"/>
      <c r="R6" s="29"/>
      <c r="S6" s="5"/>
      <c r="T6" s="5"/>
      <c r="U6" s="5"/>
      <c r="V6" s="19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</row>
    <row r="7" spans="1:33" s="6" customFormat="1" ht="84">
      <c r="A7" s="120">
        <v>1</v>
      </c>
      <c r="B7" s="173" t="s">
        <v>119</v>
      </c>
      <c r="C7" s="166" t="s">
        <v>51</v>
      </c>
      <c r="D7" s="153" t="s">
        <v>59</v>
      </c>
      <c r="E7" s="153" t="s">
        <v>58</v>
      </c>
      <c r="F7" s="155">
        <v>5000</v>
      </c>
      <c r="G7" s="155">
        <v>2340</v>
      </c>
      <c r="H7" s="155">
        <v>2340</v>
      </c>
      <c r="I7" s="156">
        <v>2005</v>
      </c>
      <c r="J7" s="156">
        <v>2006</v>
      </c>
      <c r="K7" s="91" t="s">
        <v>100</v>
      </c>
      <c r="L7" s="165" t="s">
        <v>9</v>
      </c>
      <c r="M7" s="5"/>
      <c r="N7" s="5"/>
      <c r="O7" s="5"/>
      <c r="P7" s="5"/>
      <c r="Q7" s="5"/>
      <c r="R7" s="2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s="6" customFormat="1" ht="51" customHeight="1">
      <c r="A8" s="120">
        <v>2</v>
      </c>
      <c r="B8" s="174" t="s">
        <v>120</v>
      </c>
      <c r="C8" s="152" t="s">
        <v>5</v>
      </c>
      <c r="D8" s="152" t="s">
        <v>65</v>
      </c>
      <c r="E8" s="155" t="s">
        <v>61</v>
      </c>
      <c r="F8" s="155">
        <v>14076</v>
      </c>
      <c r="G8" s="155">
        <v>32000</v>
      </c>
      <c r="H8" s="155">
        <v>25500</v>
      </c>
      <c r="I8" s="156">
        <v>2008</v>
      </c>
      <c r="J8" s="153">
        <v>2009</v>
      </c>
      <c r="K8" s="91" t="s">
        <v>100</v>
      </c>
      <c r="L8" s="165" t="s">
        <v>11</v>
      </c>
      <c r="M8" s="5"/>
      <c r="N8" s="5"/>
      <c r="O8" s="5"/>
      <c r="P8" s="5"/>
      <c r="Q8" s="5"/>
      <c r="R8" s="2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s="6" customFormat="1" ht="50.25" customHeight="1">
      <c r="A9" s="120">
        <v>3</v>
      </c>
      <c r="B9" s="174" t="s">
        <v>121</v>
      </c>
      <c r="C9" s="152" t="s">
        <v>6</v>
      </c>
      <c r="D9" s="152" t="s">
        <v>66</v>
      </c>
      <c r="E9" s="153" t="s">
        <v>62</v>
      </c>
      <c r="F9" s="154">
        <v>11189</v>
      </c>
      <c r="G9" s="155">
        <v>7000</v>
      </c>
      <c r="H9" s="155">
        <v>7000</v>
      </c>
      <c r="I9" s="156">
        <v>2008</v>
      </c>
      <c r="J9" s="153">
        <v>2010</v>
      </c>
      <c r="K9" s="167" t="s">
        <v>101</v>
      </c>
      <c r="L9" s="165" t="s">
        <v>10</v>
      </c>
      <c r="M9" s="5"/>
      <c r="N9" s="14"/>
      <c r="O9" s="5"/>
      <c r="P9" s="5"/>
      <c r="Q9" s="5"/>
      <c r="R9" s="2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s="6" customFormat="1" ht="52.5">
      <c r="A10" s="120">
        <v>4</v>
      </c>
      <c r="B10" s="173" t="s">
        <v>122</v>
      </c>
      <c r="C10" s="152" t="s">
        <v>3</v>
      </c>
      <c r="D10" s="152" t="s">
        <v>27</v>
      </c>
      <c r="E10" s="152" t="s">
        <v>63</v>
      </c>
      <c r="F10" s="154">
        <v>26343</v>
      </c>
      <c r="G10" s="155">
        <v>107765</v>
      </c>
      <c r="H10" s="155">
        <v>107765</v>
      </c>
      <c r="I10" s="156">
        <v>2009</v>
      </c>
      <c r="J10" s="153">
        <v>2010</v>
      </c>
      <c r="K10" s="91" t="s">
        <v>100</v>
      </c>
      <c r="L10" s="165" t="s">
        <v>11</v>
      </c>
      <c r="M10" s="14"/>
      <c r="N10" s="5"/>
      <c r="O10" s="5"/>
      <c r="P10" s="5"/>
      <c r="Q10" s="5"/>
      <c r="R10" s="29" t="s">
        <v>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s="6" customFormat="1" ht="115.5">
      <c r="A11" s="72">
        <v>5</v>
      </c>
      <c r="B11" s="174" t="s">
        <v>123</v>
      </c>
      <c r="C11" s="159" t="s">
        <v>28</v>
      </c>
      <c r="D11" s="159" t="s">
        <v>64</v>
      </c>
      <c r="E11" s="159" t="s">
        <v>67</v>
      </c>
      <c r="F11" s="160">
        <v>28064</v>
      </c>
      <c r="G11" s="161">
        <v>269174</v>
      </c>
      <c r="H11" s="161">
        <v>269174</v>
      </c>
      <c r="I11" s="162">
        <v>2015</v>
      </c>
      <c r="J11" s="163">
        <v>2016</v>
      </c>
      <c r="K11" s="88" t="s">
        <v>100</v>
      </c>
      <c r="L11" s="164" t="s">
        <v>11</v>
      </c>
      <c r="M11" s="5"/>
      <c r="N11" s="5"/>
      <c r="O11" s="14"/>
      <c r="P11" s="14"/>
      <c r="Q11" s="14"/>
      <c r="R11" s="31"/>
      <c r="S11" s="1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4" s="6" customFormat="1" ht="199.5">
      <c r="A12" s="38">
        <v>6</v>
      </c>
      <c r="B12" s="174" t="s">
        <v>125</v>
      </c>
      <c r="C12" s="60" t="s">
        <v>105</v>
      </c>
      <c r="D12" s="59" t="s">
        <v>47</v>
      </c>
      <c r="E12" s="60" t="s">
        <v>71</v>
      </c>
      <c r="F12" s="61">
        <v>22903</v>
      </c>
      <c r="G12" s="62">
        <v>14880</v>
      </c>
      <c r="H12" s="62">
        <v>14880</v>
      </c>
      <c r="I12" s="63">
        <v>2011</v>
      </c>
      <c r="J12" s="64">
        <v>2012</v>
      </c>
      <c r="K12" s="90" t="s">
        <v>102</v>
      </c>
      <c r="L12" s="47" t="s">
        <v>90</v>
      </c>
      <c r="M12" s="5"/>
      <c r="N12" s="5"/>
      <c r="O12" s="5"/>
      <c r="P12" s="5"/>
      <c r="Q12" s="5"/>
      <c r="R12" s="29"/>
      <c r="S12" s="5"/>
      <c r="T12" s="14"/>
      <c r="U12" s="14"/>
      <c r="V12" s="5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3"/>
    </row>
    <row r="13" spans="1:34" s="13" customFormat="1" ht="115.5">
      <c r="A13" s="120">
        <v>7</v>
      </c>
      <c r="B13" s="174" t="s">
        <v>124</v>
      </c>
      <c r="C13" s="152" t="s">
        <v>48</v>
      </c>
      <c r="D13" s="153" t="s">
        <v>49</v>
      </c>
      <c r="E13" s="152" t="s">
        <v>68</v>
      </c>
      <c r="F13" s="154">
        <v>32942</v>
      </c>
      <c r="G13" s="155">
        <v>26500</v>
      </c>
      <c r="H13" s="155">
        <v>25000</v>
      </c>
      <c r="I13" s="156">
        <v>2019</v>
      </c>
      <c r="J13" s="153">
        <v>2019</v>
      </c>
      <c r="K13" s="91"/>
      <c r="L13" s="157" t="s">
        <v>103</v>
      </c>
      <c r="M13" s="5"/>
      <c r="N13" s="5"/>
      <c r="O13" s="5"/>
      <c r="P13" s="5"/>
      <c r="Q13" s="5"/>
      <c r="R13" s="29"/>
      <c r="S13" s="5"/>
      <c r="T13" s="5"/>
      <c r="U13" s="5"/>
      <c r="V13" s="14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3" s="6" customFormat="1" ht="21">
      <c r="A14" s="120">
        <v>8</v>
      </c>
      <c r="B14" s="152"/>
      <c r="C14" s="152" t="s">
        <v>91</v>
      </c>
      <c r="D14" s="153"/>
      <c r="E14" s="152"/>
      <c r="F14" s="154">
        <v>9515</v>
      </c>
      <c r="G14" s="155"/>
      <c r="H14" s="155"/>
      <c r="I14" s="156"/>
      <c r="J14" s="153"/>
      <c r="K14" s="91"/>
      <c r="L14" s="157"/>
      <c r="M14" s="14"/>
      <c r="N14" s="5"/>
      <c r="O14" s="5"/>
      <c r="P14" s="5"/>
      <c r="Q14" s="2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s="6" customFormat="1" ht="31.5">
      <c r="A15" s="168" t="s">
        <v>108</v>
      </c>
      <c r="B15" s="169" t="s">
        <v>109</v>
      </c>
      <c r="C15" s="169"/>
      <c r="D15" s="153"/>
      <c r="E15" s="152"/>
      <c r="F15" s="154"/>
      <c r="G15" s="155"/>
      <c r="H15" s="155"/>
      <c r="I15" s="156"/>
      <c r="J15" s="153"/>
      <c r="K15" s="91"/>
      <c r="L15" s="157"/>
      <c r="M15" s="4"/>
      <c r="N15" s="5"/>
      <c r="O15" s="5"/>
      <c r="P15" s="5"/>
      <c r="Q15" s="2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48" customFormat="1" ht="39" customHeight="1">
      <c r="A16" s="120">
        <v>1</v>
      </c>
      <c r="B16" s="82" t="s">
        <v>110</v>
      </c>
      <c r="C16" s="82"/>
      <c r="D16" s="145" t="s">
        <v>32</v>
      </c>
      <c r="E16" s="149" t="s">
        <v>69</v>
      </c>
      <c r="F16" s="83">
        <v>8589</v>
      </c>
      <c r="G16" s="83">
        <v>43976</v>
      </c>
      <c r="H16" s="154">
        <v>5000</v>
      </c>
      <c r="I16" s="87">
        <v>2016</v>
      </c>
      <c r="J16" s="83"/>
      <c r="K16" s="121"/>
      <c r="L16" s="158" t="s">
        <v>104</v>
      </c>
      <c r="M16" s="5"/>
      <c r="N16" s="14"/>
      <c r="O16" s="14"/>
      <c r="P16" s="14"/>
      <c r="Q16" s="31"/>
      <c r="R16" s="1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s="6" customFormat="1" ht="21">
      <c r="A17" s="168" t="s">
        <v>111</v>
      </c>
      <c r="B17" s="169" t="s">
        <v>112</v>
      </c>
      <c r="C17" s="169"/>
      <c r="D17" s="145"/>
      <c r="E17" s="149"/>
      <c r="F17" s="83"/>
      <c r="G17" s="83"/>
      <c r="H17" s="154"/>
      <c r="I17" s="87"/>
      <c r="J17" s="83"/>
      <c r="K17" s="121"/>
      <c r="L17" s="158" t="s">
        <v>90</v>
      </c>
      <c r="M17" s="5"/>
      <c r="N17" s="4"/>
      <c r="O17" s="4"/>
      <c r="P17" s="4"/>
      <c r="Q17" s="28"/>
      <c r="R17" s="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6" customFormat="1" ht="39.75" customHeight="1">
      <c r="A18" s="72">
        <v>10</v>
      </c>
      <c r="B18" s="146" t="s">
        <v>7</v>
      </c>
      <c r="C18" s="146"/>
      <c r="D18" s="146" t="s">
        <v>30</v>
      </c>
      <c r="E18" s="74" t="s">
        <v>70</v>
      </c>
      <c r="F18" s="37">
        <v>10068</v>
      </c>
      <c r="G18" s="76">
        <v>45000</v>
      </c>
      <c r="H18" s="76">
        <v>45000</v>
      </c>
      <c r="I18" s="77">
        <v>2009</v>
      </c>
      <c r="J18" s="75">
        <v>2010</v>
      </c>
      <c r="K18" s="151"/>
      <c r="L18" s="141" t="s">
        <v>31</v>
      </c>
      <c r="M18" s="5"/>
      <c r="N18" s="5"/>
      <c r="O18" s="5"/>
      <c r="P18" s="5"/>
      <c r="Q18" s="29"/>
      <c r="R18" s="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49" customFormat="1" ht="21">
      <c r="A19" s="168" t="s">
        <v>113</v>
      </c>
      <c r="B19" s="170" t="s">
        <v>114</v>
      </c>
      <c r="C19" s="170"/>
      <c r="D19" s="145"/>
      <c r="E19" s="82"/>
      <c r="F19" s="83"/>
      <c r="G19" s="84"/>
      <c r="H19" s="84"/>
      <c r="I19" s="87"/>
      <c r="J19" s="85"/>
      <c r="K19" s="148"/>
      <c r="L19" s="144"/>
      <c r="M19" s="4"/>
      <c r="N19" s="5"/>
      <c r="O19" s="5"/>
      <c r="P19" s="5"/>
      <c r="Q19" s="29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3" customFormat="1" ht="21">
      <c r="A20" s="120">
        <v>1</v>
      </c>
      <c r="B20" s="82" t="s">
        <v>115</v>
      </c>
      <c r="C20" s="82"/>
      <c r="D20" s="82" t="s">
        <v>127</v>
      </c>
      <c r="E20" s="82"/>
      <c r="F20" s="83">
        <v>5462</v>
      </c>
      <c r="G20" s="84"/>
      <c r="H20" s="84"/>
      <c r="I20" s="87"/>
      <c r="J20" s="85"/>
      <c r="K20" s="148"/>
      <c r="L20" s="144"/>
      <c r="M20" s="5"/>
      <c r="N20" s="5"/>
      <c r="O20" s="5"/>
      <c r="P20" s="5"/>
      <c r="Q20" s="2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3" customFormat="1" ht="21">
      <c r="A21" s="120">
        <v>2</v>
      </c>
      <c r="B21" s="82" t="s">
        <v>116</v>
      </c>
      <c r="C21" s="82"/>
      <c r="D21" s="82" t="s">
        <v>126</v>
      </c>
      <c r="E21" s="82"/>
      <c r="F21" s="83">
        <v>3636</v>
      </c>
      <c r="G21" s="84"/>
      <c r="H21" s="84"/>
      <c r="I21" s="87"/>
      <c r="J21" s="85"/>
      <c r="K21" s="148"/>
      <c r="L21" s="144"/>
      <c r="M21" s="5"/>
      <c r="N21" s="4"/>
      <c r="O21" s="4"/>
      <c r="P21" s="4"/>
      <c r="Q21" s="28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s="6" customFormat="1" ht="10.5">
      <c r="A22" s="120"/>
      <c r="B22" s="145"/>
      <c r="C22" s="145"/>
      <c r="D22" s="145"/>
      <c r="E22" s="82"/>
      <c r="F22" s="83"/>
      <c r="G22" s="84"/>
      <c r="H22" s="84"/>
      <c r="I22" s="87"/>
      <c r="J22" s="85"/>
      <c r="K22" s="148"/>
      <c r="L22" s="144"/>
      <c r="M22" s="5"/>
      <c r="N22" s="5"/>
      <c r="O22" s="5"/>
      <c r="P22" s="5"/>
      <c r="Q22" s="29"/>
      <c r="R22" s="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6" customFormat="1" ht="94.5">
      <c r="A23" s="25">
        <v>1</v>
      </c>
      <c r="B23" s="145" t="s">
        <v>35</v>
      </c>
      <c r="C23" s="145"/>
      <c r="D23" s="85" t="s">
        <v>18</v>
      </c>
      <c r="E23" s="82" t="s">
        <v>72</v>
      </c>
      <c r="F23" s="83">
        <v>10626</v>
      </c>
      <c r="G23" s="84">
        <v>14210</v>
      </c>
      <c r="H23" s="84">
        <v>14210</v>
      </c>
      <c r="I23" s="87">
        <v>2014</v>
      </c>
      <c r="J23" s="85">
        <v>2015</v>
      </c>
      <c r="K23" s="84"/>
      <c r="L23" s="144" t="s">
        <v>11</v>
      </c>
      <c r="M23" s="5"/>
      <c r="N23" s="5"/>
      <c r="O23" s="5"/>
      <c r="P23" s="5"/>
      <c r="Q23" s="2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6" customFormat="1" ht="70.5" customHeight="1">
      <c r="A24" s="86">
        <v>1</v>
      </c>
      <c r="B24" s="145" t="s">
        <v>36</v>
      </c>
      <c r="C24" s="145"/>
      <c r="D24" s="149" t="s">
        <v>74</v>
      </c>
      <c r="E24" s="149" t="s">
        <v>73</v>
      </c>
      <c r="F24" s="150">
        <v>24902</v>
      </c>
      <c r="G24" s="84">
        <v>89127</v>
      </c>
      <c r="H24" s="84">
        <v>18000</v>
      </c>
      <c r="I24" s="87">
        <v>2014</v>
      </c>
      <c r="J24" s="85">
        <v>2015</v>
      </c>
      <c r="K24" s="84"/>
      <c r="L24" s="144" t="s">
        <v>10</v>
      </c>
      <c r="M24" s="5"/>
      <c r="N24" s="5"/>
      <c r="O24" s="5"/>
      <c r="P24" s="5"/>
      <c r="Q24" s="2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s="3" customFormat="1" ht="73.5" customHeight="1">
      <c r="A25" s="86">
        <v>2</v>
      </c>
      <c r="B25" s="82" t="s">
        <v>37</v>
      </c>
      <c r="C25" s="82"/>
      <c r="D25" s="85" t="s">
        <v>38</v>
      </c>
      <c r="E25" s="82" t="s">
        <v>75</v>
      </c>
      <c r="F25" s="83">
        <v>34705</v>
      </c>
      <c r="G25" s="84">
        <v>28000</v>
      </c>
      <c r="H25" s="84">
        <v>17000</v>
      </c>
      <c r="I25" s="87">
        <v>2014</v>
      </c>
      <c r="J25" s="85">
        <v>2015</v>
      </c>
      <c r="K25" s="84"/>
      <c r="L25" s="144" t="s">
        <v>10</v>
      </c>
      <c r="M25" s="22"/>
      <c r="N25" s="5"/>
      <c r="O25" s="5"/>
      <c r="P25" s="5"/>
      <c r="Q25" s="29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s="6" customFormat="1" ht="126">
      <c r="A26" s="86">
        <v>3</v>
      </c>
      <c r="B26" s="145" t="s">
        <v>12</v>
      </c>
      <c r="C26" s="145"/>
      <c r="D26" s="85" t="s">
        <v>20</v>
      </c>
      <c r="E26" s="82" t="s">
        <v>76</v>
      </c>
      <c r="F26" s="83">
        <v>3988</v>
      </c>
      <c r="G26" s="84">
        <v>3446</v>
      </c>
      <c r="H26" s="84">
        <v>3000</v>
      </c>
      <c r="I26" s="87">
        <v>2015</v>
      </c>
      <c r="J26" s="85">
        <v>2019</v>
      </c>
      <c r="K26" s="84"/>
      <c r="L26" s="144" t="s">
        <v>10</v>
      </c>
      <c r="M26" s="22"/>
      <c r="N26" s="5"/>
      <c r="O26" s="5"/>
      <c r="P26" s="5"/>
      <c r="Q26" s="29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s="6" customFormat="1" ht="52.5">
      <c r="A27" s="140">
        <v>4</v>
      </c>
      <c r="B27" s="146" t="s">
        <v>8</v>
      </c>
      <c r="C27" s="146"/>
      <c r="D27" s="146"/>
      <c r="E27" s="146" t="s">
        <v>4</v>
      </c>
      <c r="F27" s="37">
        <v>8928</v>
      </c>
      <c r="G27" s="76">
        <v>7200</v>
      </c>
      <c r="H27" s="147">
        <v>7200</v>
      </c>
      <c r="I27" s="77">
        <v>2008</v>
      </c>
      <c r="J27" s="75">
        <v>2009</v>
      </c>
      <c r="K27" s="147"/>
      <c r="L27" s="142" t="s">
        <v>88</v>
      </c>
      <c r="M27" s="22"/>
      <c r="N27" s="22"/>
      <c r="O27" s="22"/>
      <c r="P27" s="22"/>
      <c r="Q27" s="32"/>
      <c r="R27" s="2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6" customFormat="1" ht="42" customHeight="1">
      <c r="A28" s="86">
        <v>5</v>
      </c>
      <c r="B28" s="145" t="s">
        <v>39</v>
      </c>
      <c r="C28" s="145"/>
      <c r="D28" s="85" t="s">
        <v>40</v>
      </c>
      <c r="E28" s="82" t="s">
        <v>77</v>
      </c>
      <c r="F28" s="83">
        <v>5539</v>
      </c>
      <c r="G28" s="83">
        <v>4448</v>
      </c>
      <c r="H28" s="83">
        <v>2000</v>
      </c>
      <c r="I28" s="87">
        <v>2017</v>
      </c>
      <c r="J28" s="87">
        <v>2019</v>
      </c>
      <c r="K28" s="83"/>
      <c r="L28" s="45" t="s">
        <v>92</v>
      </c>
      <c r="M28" s="5"/>
      <c r="N28" s="22"/>
      <c r="O28" s="22"/>
      <c r="P28" s="22"/>
      <c r="Q28" s="32"/>
      <c r="R28" s="2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s="6" customFormat="1" ht="147">
      <c r="A29" s="86">
        <v>6</v>
      </c>
      <c r="B29" s="145" t="s">
        <v>41</v>
      </c>
      <c r="C29" s="145"/>
      <c r="D29" s="85" t="s">
        <v>19</v>
      </c>
      <c r="E29" s="82" t="s">
        <v>78</v>
      </c>
      <c r="F29" s="83">
        <v>19629</v>
      </c>
      <c r="G29" s="83">
        <v>26150</v>
      </c>
      <c r="H29" s="83">
        <v>16000</v>
      </c>
      <c r="I29" s="87">
        <v>2018</v>
      </c>
      <c r="J29" s="87">
        <v>2019</v>
      </c>
      <c r="K29" s="83"/>
      <c r="L29" s="141" t="s">
        <v>33</v>
      </c>
      <c r="M29" s="5" t="s">
        <v>13</v>
      </c>
      <c r="N29" s="22"/>
      <c r="O29" s="22"/>
      <c r="P29" s="22"/>
      <c r="Q29" s="32"/>
      <c r="R29" s="2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6" customFormat="1" ht="126">
      <c r="A30" s="86">
        <v>7</v>
      </c>
      <c r="B30" s="82" t="s">
        <v>14</v>
      </c>
      <c r="C30" s="82"/>
      <c r="D30" s="85" t="s">
        <v>15</v>
      </c>
      <c r="E30" s="143" t="s">
        <v>79</v>
      </c>
      <c r="F30" s="83">
        <v>1500</v>
      </c>
      <c r="G30" s="83">
        <v>2248</v>
      </c>
      <c r="H30" s="83">
        <v>1000</v>
      </c>
      <c r="I30" s="87">
        <v>2019</v>
      </c>
      <c r="J30" s="85">
        <v>2020</v>
      </c>
      <c r="K30" s="84"/>
      <c r="L30" s="144" t="s">
        <v>34</v>
      </c>
      <c r="M30" s="4"/>
      <c r="N30" s="5"/>
      <c r="O30" s="5"/>
      <c r="P30" s="5"/>
      <c r="Q30" s="29"/>
      <c r="R30" s="5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6" customFormat="1" ht="136.5">
      <c r="A31" s="140">
        <v>8</v>
      </c>
      <c r="B31" s="74" t="s">
        <v>93</v>
      </c>
      <c r="C31" s="74"/>
      <c r="D31" s="75" t="s">
        <v>21</v>
      </c>
      <c r="E31" s="74" t="s">
        <v>80</v>
      </c>
      <c r="F31" s="37">
        <v>4587</v>
      </c>
      <c r="G31" s="76">
        <v>5974</v>
      </c>
      <c r="H31" s="76">
        <v>5974</v>
      </c>
      <c r="I31" s="77">
        <v>2015</v>
      </c>
      <c r="J31" s="76"/>
      <c r="K31" s="76"/>
      <c r="L31" s="142" t="s">
        <v>90</v>
      </c>
      <c r="M31" s="14"/>
      <c r="N31" s="5"/>
      <c r="O31" s="5"/>
      <c r="P31" s="5"/>
      <c r="Q31" s="29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6" customFormat="1" ht="21">
      <c r="A32" s="86">
        <v>9</v>
      </c>
      <c r="B32" s="82" t="s">
        <v>95</v>
      </c>
      <c r="C32" s="82"/>
      <c r="D32" s="85"/>
      <c r="E32" s="82"/>
      <c r="F32" s="83"/>
      <c r="G32" s="84"/>
      <c r="H32" s="84"/>
      <c r="I32" s="87"/>
      <c r="J32" s="84"/>
      <c r="K32" s="84"/>
      <c r="L32" s="47" t="s">
        <v>94</v>
      </c>
      <c r="M32" s="5"/>
      <c r="N32" s="4"/>
      <c r="O32" s="4"/>
      <c r="P32" s="4"/>
      <c r="Q32" s="28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s="23" customFormat="1" ht="84">
      <c r="A33" s="175">
        <v>10</v>
      </c>
      <c r="B33" s="65" t="s">
        <v>42</v>
      </c>
      <c r="C33" s="65"/>
      <c r="D33" s="51" t="s">
        <v>16</v>
      </c>
      <c r="E33" s="66" t="s">
        <v>81</v>
      </c>
      <c r="F33" s="18">
        <v>2000</v>
      </c>
      <c r="G33" s="18">
        <v>2655</v>
      </c>
      <c r="H33" s="18">
        <v>100</v>
      </c>
      <c r="I33" s="50">
        <v>2019</v>
      </c>
      <c r="J33" s="18"/>
      <c r="K33" s="18"/>
      <c r="L33" s="46" t="s">
        <v>94</v>
      </c>
      <c r="M33" s="26"/>
      <c r="N33" s="14"/>
      <c r="O33" s="14"/>
      <c r="P33" s="14"/>
      <c r="Q33" s="31"/>
      <c r="R33" s="1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6" customFormat="1" ht="31.5">
      <c r="A34" s="16">
        <v>11</v>
      </c>
      <c r="B34" s="66" t="s">
        <v>128</v>
      </c>
      <c r="C34" s="65"/>
      <c r="D34" s="176" t="s">
        <v>129</v>
      </c>
      <c r="E34" s="66"/>
      <c r="F34" s="18">
        <v>3000</v>
      </c>
      <c r="G34" s="18"/>
      <c r="H34" s="18"/>
      <c r="I34" s="50"/>
      <c r="J34" s="18"/>
      <c r="K34" s="18"/>
      <c r="L34" s="46"/>
      <c r="M34" s="5"/>
      <c r="N34" s="5"/>
      <c r="O34" s="5"/>
      <c r="P34" s="5"/>
      <c r="Q34" s="29"/>
      <c r="R34" s="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6" customFormat="1" ht="21">
      <c r="A35" s="40">
        <v>12</v>
      </c>
      <c r="B35" s="66" t="s">
        <v>130</v>
      </c>
      <c r="C35" s="65"/>
      <c r="D35" s="176" t="s">
        <v>131</v>
      </c>
      <c r="E35" s="66"/>
      <c r="F35" s="18">
        <v>3578</v>
      </c>
      <c r="G35" s="18"/>
      <c r="H35" s="18"/>
      <c r="I35" s="50"/>
      <c r="J35" s="18"/>
      <c r="K35" s="18"/>
      <c r="L35" s="73"/>
      <c r="M35" s="5"/>
      <c r="N35" s="26"/>
      <c r="O35" s="26"/>
      <c r="P35" s="26"/>
      <c r="Q35" s="33"/>
      <c r="R35" s="2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4" s="3" customFormat="1" ht="199.5">
      <c r="A36" s="52">
        <v>1</v>
      </c>
      <c r="B36" s="67" t="s">
        <v>44</v>
      </c>
      <c r="C36" s="67"/>
      <c r="D36" s="65" t="s">
        <v>23</v>
      </c>
      <c r="E36" s="67" t="s">
        <v>82</v>
      </c>
      <c r="F36" s="18">
        <v>11162</v>
      </c>
      <c r="G36" s="21">
        <v>7683</v>
      </c>
      <c r="H36" s="39">
        <v>14000</v>
      </c>
      <c r="I36" s="57">
        <v>2018</v>
      </c>
      <c r="J36" s="51">
        <v>2019</v>
      </c>
      <c r="K36" s="15"/>
      <c r="L36" s="78" t="s">
        <v>96</v>
      </c>
      <c r="M36" s="5"/>
      <c r="N36" s="8"/>
      <c r="O36" s="5"/>
      <c r="P36" s="5"/>
      <c r="Q36" s="5"/>
      <c r="R36" s="29"/>
      <c r="S36" s="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5" s="13" customFormat="1" ht="84">
      <c r="A37" s="24">
        <v>2</v>
      </c>
      <c r="B37" s="66" t="s">
        <v>17</v>
      </c>
      <c r="C37" s="66"/>
      <c r="D37" s="51" t="s">
        <v>45</v>
      </c>
      <c r="E37" s="66" t="s">
        <v>83</v>
      </c>
      <c r="F37" s="68">
        <v>11390</v>
      </c>
      <c r="G37" s="69">
        <v>14832.9</v>
      </c>
      <c r="H37" s="21">
        <v>14000</v>
      </c>
      <c r="I37" s="51">
        <v>2018</v>
      </c>
      <c r="J37" s="51">
        <v>2020</v>
      </c>
      <c r="K37" s="17"/>
      <c r="L37" s="78" t="s">
        <v>96</v>
      </c>
      <c r="M37" s="11"/>
      <c r="N37" s="11"/>
      <c r="O37" s="35"/>
      <c r="P37" s="5"/>
      <c r="Q37" s="5"/>
      <c r="R37" s="5"/>
      <c r="S37" s="29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6" customFormat="1" ht="63">
      <c r="A38" s="24">
        <v>3</v>
      </c>
      <c r="B38" s="70" t="s">
        <v>46</v>
      </c>
      <c r="C38" s="70"/>
      <c r="D38" s="71"/>
      <c r="E38" s="70" t="s">
        <v>84</v>
      </c>
      <c r="F38" s="79">
        <v>31200</v>
      </c>
      <c r="G38" s="21">
        <v>7000</v>
      </c>
      <c r="H38" s="21">
        <v>7000</v>
      </c>
      <c r="I38" s="50">
        <v>2006</v>
      </c>
      <c r="J38" s="51">
        <v>2007</v>
      </c>
      <c r="K38" s="17"/>
      <c r="L38" s="44" t="s">
        <v>89</v>
      </c>
      <c r="M38" s="11"/>
      <c r="N38" s="35"/>
      <c r="O38" s="8"/>
      <c r="P38" s="26"/>
      <c r="Q38" s="22"/>
      <c r="R38" s="22"/>
      <c r="S38" s="22"/>
      <c r="T38" s="22"/>
      <c r="U38" s="32"/>
      <c r="V38" s="22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25" customFormat="1" ht="105">
      <c r="A39" s="131">
        <v>4</v>
      </c>
      <c r="B39" s="58" t="s">
        <v>43</v>
      </c>
      <c r="C39" s="58"/>
      <c r="D39" s="113" t="s">
        <v>22</v>
      </c>
      <c r="E39" s="60" t="s">
        <v>85</v>
      </c>
      <c r="F39" s="61">
        <v>30000</v>
      </c>
      <c r="G39" s="62">
        <v>141185</v>
      </c>
      <c r="H39" s="62">
        <v>12500</v>
      </c>
      <c r="I39" s="63">
        <v>2016</v>
      </c>
      <c r="J39" s="62"/>
      <c r="K39" s="114"/>
      <c r="L39" s="132" t="s">
        <v>97</v>
      </c>
      <c r="M39" s="11"/>
      <c r="N39" s="11"/>
      <c r="O39" s="8"/>
      <c r="P39" s="5"/>
      <c r="Q39" s="5"/>
      <c r="R39" s="5"/>
      <c r="S39" s="5"/>
      <c r="T39" s="5"/>
      <c r="U39" s="29"/>
      <c r="V39" s="5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s="6" customFormat="1" ht="66.75" customHeight="1">
      <c r="A40" s="138">
        <v>5</v>
      </c>
      <c r="B40" s="82" t="s">
        <v>98</v>
      </c>
      <c r="C40" s="82"/>
      <c r="D40" s="116"/>
      <c r="E40" s="82"/>
      <c r="F40" s="83"/>
      <c r="G40" s="84"/>
      <c r="H40" s="84"/>
      <c r="I40" s="87"/>
      <c r="J40" s="84"/>
      <c r="K40" s="118"/>
      <c r="L40" s="139" t="s">
        <v>99</v>
      </c>
      <c r="M40" s="35"/>
      <c r="N40" s="11"/>
      <c r="O40" s="8"/>
      <c r="P40" s="5"/>
      <c r="Q40" s="8"/>
      <c r="R40" s="11"/>
      <c r="S40" s="11"/>
      <c r="T40" s="11"/>
      <c r="U40" s="11"/>
      <c r="V40" s="5"/>
      <c r="W40" s="29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6" customFormat="1" ht="136.5">
      <c r="A41" s="133">
        <v>6</v>
      </c>
      <c r="B41" s="74" t="s">
        <v>35</v>
      </c>
      <c r="C41" s="74"/>
      <c r="D41" s="74" t="s">
        <v>86</v>
      </c>
      <c r="E41" s="134" t="s">
        <v>87</v>
      </c>
      <c r="F41" s="76">
        <v>14220</v>
      </c>
      <c r="G41" s="37">
        <v>5204</v>
      </c>
      <c r="H41" s="135">
        <v>1000</v>
      </c>
      <c r="I41" s="77">
        <v>2019</v>
      </c>
      <c r="J41" s="76"/>
      <c r="K41" s="136"/>
      <c r="L41" s="137" t="s">
        <v>96</v>
      </c>
      <c r="M41" s="11"/>
      <c r="N41" s="11"/>
      <c r="O41" s="35"/>
      <c r="P41" s="22"/>
      <c r="Q41" s="8"/>
      <c r="R41" s="11"/>
      <c r="S41" s="11"/>
      <c r="T41" s="11"/>
      <c r="U41" s="11"/>
      <c r="V41" s="5"/>
      <c r="W41" s="29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23" customFormat="1" ht="10.5">
      <c r="A42" s="115">
        <v>7</v>
      </c>
      <c r="B42" s="82" t="s">
        <v>132</v>
      </c>
      <c r="C42" s="82"/>
      <c r="D42" s="82"/>
      <c r="E42" s="116"/>
      <c r="F42" s="84">
        <v>6700</v>
      </c>
      <c r="G42" s="83"/>
      <c r="H42" s="117"/>
      <c r="I42" s="87"/>
      <c r="J42" s="84"/>
      <c r="K42" s="118"/>
      <c r="L42" s="119"/>
      <c r="M42" s="11"/>
      <c r="N42" s="35"/>
      <c r="O42" s="8"/>
      <c r="P42" s="8"/>
      <c r="Q42" s="35"/>
      <c r="R42" s="35"/>
      <c r="S42" s="35"/>
      <c r="T42" s="35"/>
      <c r="U42" s="35"/>
      <c r="V42" s="4"/>
      <c r="W42" s="29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44" s="8" customFormat="1" ht="21.75" thickBot="1">
      <c r="A43" s="122">
        <v>8</v>
      </c>
      <c r="B43" s="177" t="s">
        <v>133</v>
      </c>
      <c r="C43" s="123"/>
      <c r="D43" s="74" t="s">
        <v>134</v>
      </c>
      <c r="E43" s="124"/>
      <c r="F43" s="125">
        <v>15000</v>
      </c>
      <c r="G43" s="126"/>
      <c r="H43" s="127"/>
      <c r="I43" s="128"/>
      <c r="J43" s="129"/>
      <c r="K43" s="126"/>
      <c r="L43" s="130"/>
      <c r="M43" s="11"/>
      <c r="N43" s="11"/>
      <c r="R43" s="11"/>
      <c r="S43" s="11"/>
      <c r="T43" s="11"/>
      <c r="U43" s="11"/>
      <c r="V43" s="5"/>
      <c r="W43" s="28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5"/>
      <c r="AN43" s="5"/>
      <c r="AO43" s="5"/>
      <c r="AP43" s="5"/>
      <c r="AQ43" s="5"/>
      <c r="AR43" s="5"/>
    </row>
    <row r="44" spans="4:43" s="8" customFormat="1" ht="15.75" customHeight="1">
      <c r="D44" s="7"/>
      <c r="E44" s="36"/>
      <c r="F44" s="36"/>
      <c r="G44" s="36"/>
      <c r="H44" s="35"/>
      <c r="I44" s="35"/>
      <c r="J44" s="35"/>
      <c r="K44" s="35"/>
      <c r="L44" s="11"/>
      <c r="M44" s="11"/>
      <c r="Q44" s="11"/>
      <c r="R44" s="11"/>
      <c r="S44" s="11"/>
      <c r="T44" s="11"/>
      <c r="U44" s="5"/>
      <c r="V44" s="29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s="8" customFormat="1" ht="15.75" customHeight="1">
      <c r="A45" s="36"/>
      <c r="D45" s="7"/>
      <c r="H45" s="11"/>
      <c r="I45" s="11"/>
      <c r="J45" s="11"/>
      <c r="K45" s="11"/>
      <c r="L45" s="11"/>
      <c r="M45" s="11"/>
      <c r="O45" s="35"/>
      <c r="Q45" s="11"/>
      <c r="R45" s="11"/>
      <c r="S45" s="11"/>
      <c r="T45" s="11"/>
      <c r="U45" s="5"/>
      <c r="V45" s="29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5"/>
      <c r="AM45" s="5"/>
      <c r="AN45" s="5"/>
      <c r="AO45" s="5"/>
      <c r="AP45" s="5"/>
      <c r="AQ45" s="5"/>
    </row>
    <row r="46" spans="1:43" s="36" customFormat="1" ht="15.75" customHeight="1">
      <c r="A46" s="8"/>
      <c r="B46" s="8"/>
      <c r="C46" s="8"/>
      <c r="D46" s="7"/>
      <c r="E46" s="8"/>
      <c r="F46" s="8"/>
      <c r="G46" s="8"/>
      <c r="H46" s="11"/>
      <c r="I46" s="11"/>
      <c r="J46" s="11"/>
      <c r="K46" s="11"/>
      <c r="L46" s="11"/>
      <c r="M46" s="11"/>
      <c r="N46" s="8"/>
      <c r="O46" s="8"/>
      <c r="P46" s="8"/>
      <c r="Q46" s="11"/>
      <c r="R46" s="11"/>
      <c r="S46" s="11"/>
      <c r="T46" s="11"/>
      <c r="U46" s="5"/>
      <c r="V46" s="29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4"/>
      <c r="AM46" s="4"/>
      <c r="AN46" s="4"/>
      <c r="AO46" s="4"/>
      <c r="AP46" s="4"/>
      <c r="AQ46" s="4"/>
    </row>
    <row r="47" spans="4:43" s="8" customFormat="1" ht="15.75" customHeight="1">
      <c r="D47" s="7"/>
      <c r="H47" s="11"/>
      <c r="I47" s="11"/>
      <c r="J47" s="11"/>
      <c r="K47" s="11"/>
      <c r="L47" s="11"/>
      <c r="M47" s="11"/>
      <c r="Q47" s="11"/>
      <c r="R47" s="11"/>
      <c r="S47" s="11"/>
      <c r="T47" s="11"/>
      <c r="U47" s="5"/>
      <c r="V47" s="29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4:43" s="8" customFormat="1" ht="15.75" customHeight="1">
      <c r="D48" s="7"/>
      <c r="E48" s="36"/>
      <c r="F48" s="36"/>
      <c r="G48" s="36"/>
      <c r="H48" s="35"/>
      <c r="I48" s="35"/>
      <c r="J48" s="35"/>
      <c r="K48" s="35"/>
      <c r="M48" s="11"/>
      <c r="Q48" s="11"/>
      <c r="R48" s="11"/>
      <c r="S48" s="11"/>
      <c r="T48" s="11"/>
      <c r="U48" s="5"/>
      <c r="V48" s="29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s="8" customFormat="1" ht="15.75" customHeight="1">
      <c r="A49" s="36"/>
      <c r="D49" s="7"/>
      <c r="H49" s="11"/>
      <c r="I49" s="11"/>
      <c r="J49" s="11"/>
      <c r="K49" s="11"/>
      <c r="M49" s="11"/>
      <c r="Q49" s="11"/>
      <c r="R49" s="11"/>
      <c r="S49" s="11"/>
      <c r="T49" s="11"/>
      <c r="U49" s="5"/>
      <c r="V49" s="2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4:43" s="8" customFormat="1" ht="10.5">
      <c r="D50" s="7"/>
      <c r="H50" s="11"/>
      <c r="I50" s="11"/>
      <c r="J50" s="11"/>
      <c r="K50" s="11"/>
      <c r="M50" s="11"/>
      <c r="Q50" s="11"/>
      <c r="R50" s="11"/>
      <c r="S50" s="11"/>
      <c r="T50" s="11"/>
      <c r="U50" s="5"/>
      <c r="V50" s="29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4:43" s="8" customFormat="1" ht="10.5">
      <c r="D51" s="7"/>
      <c r="H51" s="11"/>
      <c r="I51" s="11"/>
      <c r="J51" s="11"/>
      <c r="K51" s="11"/>
      <c r="L51" s="10"/>
      <c r="M51" s="11"/>
      <c r="Q51" s="11"/>
      <c r="R51" s="11"/>
      <c r="S51" s="11"/>
      <c r="T51" s="11"/>
      <c r="U51" s="5"/>
      <c r="V51" s="29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4:40" s="8" customFormat="1" ht="10.5">
      <c r="D52" s="7"/>
      <c r="H52" s="11"/>
      <c r="I52" s="11"/>
      <c r="J52" s="11"/>
      <c r="K52" s="11"/>
      <c r="L52" s="10"/>
      <c r="N52" s="11"/>
      <c r="O52" s="11"/>
      <c r="P52" s="11"/>
      <c r="Q52" s="11"/>
      <c r="R52" s="5"/>
      <c r="S52" s="29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4:40" s="8" customFormat="1" ht="10.5">
      <c r="D53" s="7"/>
      <c r="H53" s="11"/>
      <c r="I53" s="11"/>
      <c r="J53" s="11"/>
      <c r="K53" s="11"/>
      <c r="L53" s="10"/>
      <c r="N53" s="11"/>
      <c r="O53" s="11"/>
      <c r="P53" s="11"/>
      <c r="Q53" s="11"/>
      <c r="R53" s="5"/>
      <c r="S53" s="29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s="8" customFormat="1" ht="10.5">
      <c r="B54" s="7"/>
      <c r="H54" s="11"/>
      <c r="I54" s="11"/>
      <c r="J54" s="11"/>
      <c r="K54" s="11"/>
      <c r="L54" s="10"/>
      <c r="M54" s="10"/>
      <c r="N54" s="12"/>
      <c r="O54" s="12"/>
      <c r="P54" s="12"/>
      <c r="Q54" s="12"/>
      <c r="R54" s="1"/>
      <c r="S54" s="29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1" s="8" customFormat="1" ht="10.5">
      <c r="B55" s="7"/>
      <c r="H55" s="11"/>
      <c r="I55" s="11"/>
      <c r="J55" s="11"/>
      <c r="K55" s="11"/>
      <c r="L55" s="10"/>
      <c r="N55" s="10"/>
      <c r="O55" s="12"/>
      <c r="P55" s="12"/>
      <c r="Q55" s="12"/>
      <c r="R55" s="12"/>
      <c r="S55" s="1"/>
      <c r="T55" s="29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2:41" s="8" customFormat="1" ht="10.5">
      <c r="B56" s="7"/>
      <c r="F56" s="11"/>
      <c r="G56" s="11"/>
      <c r="H56" s="11"/>
      <c r="I56" s="11"/>
      <c r="J56" s="11"/>
      <c r="L56" s="10"/>
      <c r="N56" s="10"/>
      <c r="O56" s="12"/>
      <c r="P56" s="12"/>
      <c r="Q56" s="12"/>
      <c r="R56" s="12"/>
      <c r="S56" s="1"/>
      <c r="T56" s="27"/>
      <c r="U56" s="5"/>
      <c r="V56" s="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5"/>
      <c r="AJ56" s="5"/>
      <c r="AK56" s="5"/>
      <c r="AL56" s="5"/>
      <c r="AM56" s="5"/>
      <c r="AN56" s="5"/>
      <c r="AO56" s="5"/>
    </row>
    <row r="57" spans="2:41" s="8" customFormat="1" ht="10.5">
      <c r="B57" s="7"/>
      <c r="F57" s="11"/>
      <c r="G57" s="11"/>
      <c r="H57" s="11"/>
      <c r="I57" s="11"/>
      <c r="J57" s="11"/>
      <c r="K57" s="10"/>
      <c r="L57" s="10"/>
      <c r="M57" s="10"/>
      <c r="N57" s="10"/>
      <c r="O57" s="12"/>
      <c r="P57" s="12"/>
      <c r="Q57" s="12"/>
      <c r="R57" s="12"/>
      <c r="S57" s="1"/>
      <c r="T57" s="2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5"/>
      <c r="AJ57" s="5"/>
      <c r="AK57" s="5"/>
      <c r="AL57" s="5"/>
      <c r="AM57" s="5"/>
      <c r="AN57" s="5"/>
      <c r="AO57" s="5"/>
    </row>
    <row r="58" spans="2:41" s="8" customFormat="1" ht="10.5">
      <c r="B58" s="9"/>
      <c r="C58" s="10"/>
      <c r="D58" s="10"/>
      <c r="E58" s="56"/>
      <c r="F58" s="11"/>
      <c r="G58" s="11"/>
      <c r="H58" s="11"/>
      <c r="I58" s="11"/>
      <c r="J58" s="12"/>
      <c r="K58" s="10"/>
      <c r="L58" s="10"/>
      <c r="M58" s="10"/>
      <c r="N58" s="10"/>
      <c r="O58" s="12"/>
      <c r="P58" s="12"/>
      <c r="Q58" s="12"/>
      <c r="R58" s="12"/>
      <c r="S58" s="1"/>
      <c r="T58" s="2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5"/>
      <c r="AM58" s="5"/>
      <c r="AN58" s="5"/>
      <c r="AO58" s="5"/>
    </row>
    <row r="59" spans="1:41" ht="10.5">
      <c r="A59" s="8"/>
      <c r="B59" s="9"/>
      <c r="D59" s="10"/>
      <c r="E59" s="8"/>
      <c r="F59" s="11"/>
      <c r="G59" s="11"/>
      <c r="H59" s="11"/>
      <c r="I59" s="11"/>
      <c r="J59" s="11"/>
      <c r="L59" s="10"/>
      <c r="M59" s="10"/>
      <c r="O59" s="12"/>
      <c r="P59" s="12"/>
      <c r="S59" s="1"/>
      <c r="T59" s="2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0.5">
      <c r="A60" s="8"/>
      <c r="B60" s="9"/>
      <c r="D60" s="10"/>
      <c r="F60" s="12"/>
      <c r="G60" s="12"/>
      <c r="L60" s="10"/>
      <c r="M60" s="10"/>
      <c r="O60" s="12"/>
      <c r="P60" s="12"/>
      <c r="S60" s="1"/>
      <c r="T60" s="2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ht="10.5">
      <c r="B61" s="9"/>
      <c r="D61" s="10"/>
      <c r="F61" s="12"/>
      <c r="G61" s="12"/>
      <c r="M61" s="10"/>
      <c r="O61" s="12"/>
      <c r="P61" s="12"/>
      <c r="S61" s="1"/>
      <c r="T61" s="2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ht="10.5">
      <c r="B62" s="9"/>
      <c r="D62" s="10"/>
      <c r="F62" s="55"/>
      <c r="G62" s="12"/>
      <c r="M62" s="10"/>
      <c r="O62" s="12"/>
      <c r="P62" s="12"/>
      <c r="S62" s="1"/>
      <c r="T62" s="2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ht="10.5">
      <c r="B63" s="9"/>
      <c r="D63" s="10"/>
      <c r="F63" s="12"/>
      <c r="G63" s="12"/>
      <c r="M63" s="10"/>
      <c r="O63" s="12"/>
      <c r="P63" s="12"/>
      <c r="S63" s="1"/>
      <c r="T63" s="2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ht="10.5">
      <c r="B64" s="9"/>
      <c r="D64" s="10"/>
      <c r="F64" s="12"/>
      <c r="G64" s="12"/>
      <c r="M64" s="10"/>
      <c r="O64" s="12"/>
      <c r="P64" s="12"/>
      <c r="S64" s="1"/>
      <c r="T64" s="2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3" ht="10.5">
      <c r="B65" s="9"/>
      <c r="D65" s="10"/>
      <c r="F65" s="12"/>
      <c r="G65" s="12"/>
      <c r="U65" s="1"/>
      <c r="V65" s="27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ht="10.5">
      <c r="B66" s="9"/>
      <c r="D66" s="10"/>
      <c r="F66" s="12"/>
      <c r="G66" s="12"/>
      <c r="U66" s="1"/>
      <c r="V66" s="2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ht="10.5">
      <c r="B67" s="37"/>
      <c r="F67" s="12"/>
      <c r="G67" s="12"/>
      <c r="U67" s="1"/>
      <c r="V67" s="2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ht="10.5">
      <c r="B68" s="12"/>
      <c r="F68" s="12"/>
      <c r="G68" s="12"/>
      <c r="U68" s="1"/>
      <c r="V68" s="2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4:43" ht="10.5">
      <c r="D69" s="54"/>
      <c r="L69" s="10"/>
      <c r="U69" s="1"/>
      <c r="V69" s="2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4:42" ht="10.5">
      <c r="D70" s="53"/>
      <c r="L70" s="10"/>
      <c r="M70" s="10"/>
      <c r="P70" s="12"/>
      <c r="T70" s="1"/>
      <c r="U70" s="27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2:42" ht="10.5">
      <c r="L71" s="10"/>
      <c r="M71" s="10"/>
      <c r="P71" s="12"/>
      <c r="T71" s="1"/>
      <c r="U71" s="27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3:42" ht="10.5">
      <c r="M72" s="10"/>
      <c r="P72" s="12"/>
      <c r="T72" s="1"/>
      <c r="U72" s="27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3:41" ht="10.5">
      <c r="M73" s="10"/>
      <c r="O73" s="12"/>
      <c r="P73" s="12"/>
      <c r="S73" s="1"/>
      <c r="T73" s="2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7:41" ht="10.5">
      <c r="G74" s="12"/>
      <c r="M74" s="10"/>
      <c r="O74" s="12"/>
      <c r="P74" s="12"/>
      <c r="S74" s="1"/>
      <c r="T74" s="27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4:41" ht="10.5">
      <c r="D75" s="10"/>
      <c r="G75" s="12"/>
      <c r="M75" s="10"/>
      <c r="O75" s="12"/>
      <c r="P75" s="12"/>
      <c r="S75" s="1"/>
      <c r="T75" s="2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4:42" ht="10.5">
      <c r="D76" s="10"/>
      <c r="G76" s="12"/>
      <c r="M76" s="10"/>
      <c r="P76" s="12"/>
      <c r="T76" s="1"/>
      <c r="U76" s="27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4:43" ht="10.5">
      <c r="D77" s="10"/>
      <c r="F77" s="12"/>
      <c r="G77" s="12"/>
      <c r="U77" s="1"/>
      <c r="V77" s="27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6:43" ht="10.5">
      <c r="F78" s="12"/>
      <c r="G78" s="12"/>
      <c r="U78" s="1"/>
      <c r="V78" s="27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6:43" ht="10.5">
      <c r="F79" s="12"/>
      <c r="G79" s="12"/>
      <c r="U79" s="1"/>
      <c r="V79" s="27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7:43" ht="10.5">
      <c r="G80" s="12"/>
      <c r="U80" s="1"/>
      <c r="V80" s="27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6:43" ht="10.5">
      <c r="F81" s="12"/>
      <c r="U81" s="1"/>
      <c r="V81" s="27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1:43" ht="10.5">
      <c r="U82" s="1"/>
      <c r="V82" s="27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1:43" ht="10.5">
      <c r="U83" s="1"/>
      <c r="V83" s="27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21:43" ht="10.5">
      <c r="U84" s="1"/>
      <c r="V84" s="27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21:43" ht="10.5">
      <c r="U85" s="1"/>
      <c r="V85" s="27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1:43" ht="10.5">
      <c r="U86" s="1"/>
      <c r="V86" s="27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21:43" ht="10.5">
      <c r="U87" s="1"/>
      <c r="V87" s="27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21:43" ht="10.5">
      <c r="U88" s="1"/>
      <c r="V88" s="27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21:43" ht="10.5">
      <c r="U89" s="1"/>
      <c r="V89" s="27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21:43" ht="10.5">
      <c r="U90" s="1"/>
      <c r="V90" s="27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21:43" ht="10.5">
      <c r="U91" s="1"/>
      <c r="V91" s="27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21:43" ht="10.5">
      <c r="U92" s="1"/>
      <c r="V92" s="27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1:43" ht="10.5">
      <c r="U93" s="1"/>
      <c r="V93" s="27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21:43" ht="10.5">
      <c r="U94" s="1"/>
      <c r="V94" s="27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21:43" ht="10.5">
      <c r="U95" s="1"/>
      <c r="V95" s="27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21:43" ht="10.5">
      <c r="U96" s="1"/>
      <c r="V96" s="27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21:43" ht="10.5">
      <c r="U97" s="1"/>
      <c r="V97" s="27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21:43" ht="10.5">
      <c r="U98" s="1"/>
      <c r="V98" s="27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21:43" ht="10.5">
      <c r="U99" s="1"/>
      <c r="V99" s="27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1:43" ht="10.5">
      <c r="U100" s="1"/>
      <c r="V100" s="27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21:43" ht="10.5">
      <c r="U101" s="1"/>
      <c r="V101" s="27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21:43" ht="10.5">
      <c r="U102" s="1"/>
      <c r="V102" s="27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21:43" ht="10.5">
      <c r="U103" s="1"/>
      <c r="V103" s="27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21:43" ht="10.5">
      <c r="U104" s="1"/>
      <c r="V104" s="27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21:43" ht="10.5">
      <c r="U105" s="1"/>
      <c r="V105" s="27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21:43" ht="10.5">
      <c r="U106" s="1"/>
      <c r="V106" s="27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21:43" ht="10.5">
      <c r="U107" s="1"/>
      <c r="V107" s="27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21:43" ht="10.5">
      <c r="U108" s="1"/>
      <c r="V108" s="27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21:43" ht="10.5">
      <c r="U109" s="1"/>
      <c r="V109" s="27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21:43" ht="10.5">
      <c r="U110" s="1"/>
      <c r="V110" s="27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1:43" ht="10.5">
      <c r="U111" s="1"/>
      <c r="V111" s="27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1:43" ht="10.5">
      <c r="U112" s="1"/>
      <c r="V112" s="27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1:43" ht="10.5">
      <c r="U113" s="1"/>
      <c r="V113" s="27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1:43" ht="10.5">
      <c r="U114" s="1"/>
      <c r="V114" s="27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21:43" ht="10.5">
      <c r="U115" s="1"/>
      <c r="V115" s="27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21:43" ht="10.5">
      <c r="U116" s="1"/>
      <c r="V116" s="27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21:43" ht="10.5">
      <c r="U117" s="1"/>
      <c r="V117" s="27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21:43" ht="10.5">
      <c r="U118" s="1"/>
      <c r="V118" s="27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21:43" ht="10.5">
      <c r="U119" s="1"/>
      <c r="V119" s="27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21:43" ht="10.5">
      <c r="U120" s="1"/>
      <c r="V120" s="27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21:43" ht="10.5">
      <c r="U121" s="1"/>
      <c r="V121" s="27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21:43" ht="10.5">
      <c r="U122" s="1"/>
      <c r="V122" s="27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21:43" ht="10.5">
      <c r="U123" s="1"/>
      <c r="V123" s="27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21:43" ht="10.5">
      <c r="U124" s="1"/>
      <c r="V124" s="27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21:43" ht="10.5">
      <c r="U125" s="1"/>
      <c r="V125" s="27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21:43" ht="10.5">
      <c r="U126" s="1"/>
      <c r="V126" s="27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21:43" ht="10.5">
      <c r="U127" s="1"/>
      <c r="V127" s="27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21:43" ht="10.5">
      <c r="U128" s="1"/>
      <c r="V128" s="27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21:43" ht="10.5">
      <c r="U129" s="1"/>
      <c r="V129" s="27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21:43" ht="10.5">
      <c r="U130" s="1"/>
      <c r="V130" s="27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21:43" ht="10.5">
      <c r="U131" s="1"/>
      <c r="V131" s="27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21:43" ht="10.5">
      <c r="U132" s="1"/>
      <c r="V132" s="27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21:43" ht="10.5">
      <c r="U133" s="1"/>
      <c r="V133" s="27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21:43" ht="10.5">
      <c r="U134" s="1"/>
      <c r="V134" s="27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21:43" ht="10.5">
      <c r="U135" s="1"/>
      <c r="V135" s="27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21:43" ht="10.5">
      <c r="U136" s="1"/>
      <c r="V136" s="27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21:43" ht="10.5">
      <c r="U137" s="1"/>
      <c r="V137" s="27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21:43" ht="10.5">
      <c r="U138" s="1"/>
      <c r="V138" s="27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21:43" ht="10.5">
      <c r="U139" s="1"/>
      <c r="V139" s="27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21:43" ht="10.5">
      <c r="U140" s="1"/>
      <c r="V140" s="27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21:43" ht="10.5">
      <c r="U141" s="1"/>
      <c r="V141" s="27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21:43" ht="10.5">
      <c r="U142" s="1"/>
      <c r="V142" s="27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21:43" ht="10.5">
      <c r="U143" s="1"/>
      <c r="V143" s="27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21:43" ht="10.5">
      <c r="U144" s="1"/>
      <c r="V144" s="27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21:43" ht="10.5">
      <c r="U145" s="1"/>
      <c r="V145" s="27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21:43" ht="10.5">
      <c r="U146" s="1"/>
      <c r="V146" s="27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21:43" ht="10.5">
      <c r="U147" s="1"/>
      <c r="V147" s="27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21:43" ht="10.5">
      <c r="U148" s="1"/>
      <c r="V148" s="27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21:43" ht="10.5">
      <c r="U149" s="1"/>
      <c r="V149" s="27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21:43" ht="10.5">
      <c r="U150" s="1"/>
      <c r="V150" s="27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21:43" ht="10.5">
      <c r="U151" s="1"/>
      <c r="V151" s="27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21:43" ht="10.5">
      <c r="U152" s="1"/>
      <c r="V152" s="27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21:43" ht="10.5">
      <c r="U153" s="1"/>
      <c r="V153" s="27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21:43" ht="10.5">
      <c r="U154" s="1"/>
      <c r="V154" s="27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21:43" ht="10.5">
      <c r="U155" s="1"/>
      <c r="V155" s="27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21:43" ht="10.5">
      <c r="U156" s="1"/>
      <c r="V156" s="27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21:43" ht="10.5">
      <c r="U157" s="1"/>
      <c r="V157" s="27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21:43" ht="10.5">
      <c r="U158" s="1"/>
      <c r="V158" s="27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21:43" ht="10.5">
      <c r="U159" s="1"/>
      <c r="V159" s="27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21:43" ht="10.5">
      <c r="U160" s="1"/>
      <c r="V160" s="27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21:43" ht="10.5">
      <c r="U161" s="1"/>
      <c r="V161" s="27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21:43" ht="10.5">
      <c r="U162" s="1"/>
      <c r="V162" s="27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21:43" ht="10.5">
      <c r="U163" s="1"/>
      <c r="V163" s="27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21:43" ht="10.5">
      <c r="U164" s="1"/>
      <c r="V164" s="27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21:43" ht="10.5">
      <c r="U165" s="1"/>
      <c r="V165" s="27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21:43" ht="10.5">
      <c r="U166" s="1"/>
      <c r="V166" s="27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21:43" ht="10.5">
      <c r="U167" s="1"/>
      <c r="V167" s="27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21:43" ht="10.5">
      <c r="U168" s="1"/>
      <c r="V168" s="27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21:43" ht="10.5">
      <c r="U169" s="1"/>
      <c r="V169" s="27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21:43" ht="10.5">
      <c r="U170" s="1"/>
      <c r="V170" s="27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21:43" ht="10.5">
      <c r="U171" s="1"/>
      <c r="V171" s="27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21:43" ht="10.5">
      <c r="U172" s="1"/>
      <c r="V172" s="27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21:43" ht="10.5">
      <c r="U173" s="1"/>
      <c r="V173" s="27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21:43" ht="10.5">
      <c r="U174" s="1"/>
      <c r="V174" s="27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21:43" ht="10.5">
      <c r="U175" s="1"/>
      <c r="V175" s="27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21:43" ht="10.5">
      <c r="U176" s="1"/>
      <c r="V176" s="27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21:43" ht="10.5">
      <c r="U177" s="1"/>
      <c r="V177" s="27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21:43" ht="10.5">
      <c r="U178" s="1"/>
      <c r="V178" s="27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21:43" ht="10.5">
      <c r="U179" s="1"/>
      <c r="V179" s="27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21:43" ht="10.5">
      <c r="U180" s="1"/>
      <c r="V180" s="27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21:43" ht="10.5">
      <c r="U181" s="1"/>
      <c r="V181" s="27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21:43" ht="10.5">
      <c r="U182" s="1"/>
      <c r="V182" s="27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21:43" ht="10.5">
      <c r="U183" s="1"/>
      <c r="V183" s="27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21:43" ht="10.5">
      <c r="U184" s="1"/>
      <c r="V184" s="27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21:43" ht="10.5">
      <c r="U185" s="1"/>
      <c r="V185" s="27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21:43" ht="10.5">
      <c r="U186" s="1"/>
      <c r="V186" s="27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21:43" ht="10.5">
      <c r="U187" s="1"/>
      <c r="V187" s="27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21:43" ht="10.5">
      <c r="U188" s="1"/>
      <c r="V188" s="27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21:43" ht="10.5">
      <c r="U189" s="1"/>
      <c r="V189" s="27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21:43" ht="10.5">
      <c r="U190" s="1"/>
      <c r="V190" s="27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21:43" ht="10.5">
      <c r="U191" s="1"/>
      <c r="V191" s="27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21:43" ht="10.5">
      <c r="U192" s="1"/>
      <c r="V192" s="27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21:43" ht="10.5">
      <c r="U193" s="1"/>
      <c r="V193" s="27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21:43" ht="10.5">
      <c r="U194" s="1"/>
      <c r="V194" s="27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21:43" ht="10.5">
      <c r="U195" s="1"/>
      <c r="V195" s="27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21:43" ht="10.5">
      <c r="U196" s="1"/>
      <c r="V196" s="27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21:43" ht="10.5">
      <c r="U197" s="1"/>
      <c r="V197" s="27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21:43" ht="10.5">
      <c r="U198" s="1"/>
      <c r="V198" s="27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21:43" ht="10.5">
      <c r="U199" s="1"/>
      <c r="V199" s="27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21:43" ht="10.5">
      <c r="U200" s="1"/>
      <c r="V200" s="27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21:43" ht="10.5">
      <c r="U201" s="1"/>
      <c r="V201" s="27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21:43" ht="10.5">
      <c r="U202" s="1"/>
      <c r="V202" s="27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21:43" ht="10.5">
      <c r="U203" s="1"/>
      <c r="V203" s="27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21:43" ht="10.5">
      <c r="U204" s="1"/>
      <c r="V204" s="27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21:43" ht="10.5">
      <c r="U205" s="1"/>
      <c r="V205" s="27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21:43" ht="10.5">
      <c r="U206" s="1"/>
      <c r="V206" s="27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21:43" ht="10.5">
      <c r="U207" s="1"/>
      <c r="V207" s="27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21:43" ht="10.5">
      <c r="U208" s="1"/>
      <c r="V208" s="27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21:43" ht="10.5">
      <c r="U209" s="1"/>
      <c r="V209" s="27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21:43" ht="10.5">
      <c r="U210" s="1"/>
      <c r="V210" s="27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21:43" ht="10.5">
      <c r="U211" s="1"/>
      <c r="V211" s="27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21:43" ht="10.5">
      <c r="U212" s="1"/>
      <c r="V212" s="27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21:43" ht="10.5">
      <c r="U213" s="1"/>
      <c r="V213" s="27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21:43" ht="10.5">
      <c r="U214" s="1"/>
      <c r="V214" s="27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21:43" ht="10.5">
      <c r="U215" s="1"/>
      <c r="V215" s="27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21:43" ht="10.5">
      <c r="U216" s="1"/>
      <c r="V216" s="27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21:43" ht="10.5">
      <c r="U217" s="1"/>
      <c r="V217" s="27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21:43" ht="10.5">
      <c r="U218" s="1"/>
      <c r="V218" s="27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21:43" ht="10.5">
      <c r="U219" s="1"/>
      <c r="V219" s="27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21:43" ht="10.5">
      <c r="U220" s="1"/>
      <c r="V220" s="27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21:43" ht="10.5">
      <c r="U221" s="1"/>
      <c r="V221" s="27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21:43" ht="10.5">
      <c r="U222" s="1"/>
      <c r="V222" s="27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21:43" ht="10.5">
      <c r="U223" s="1"/>
      <c r="V223" s="27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21:43" ht="10.5">
      <c r="U224" s="1"/>
      <c r="V224" s="27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21:43" ht="10.5">
      <c r="U225" s="1"/>
      <c r="V225" s="27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21:43" ht="10.5">
      <c r="U226" s="1"/>
      <c r="V226" s="27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21:43" ht="10.5">
      <c r="U227" s="1"/>
      <c r="V227" s="27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21:43" ht="10.5">
      <c r="U228" s="1"/>
      <c r="V228" s="27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21:43" ht="10.5">
      <c r="U229" s="1"/>
      <c r="V229" s="27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21:43" ht="10.5">
      <c r="U230" s="1"/>
      <c r="V230" s="27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21:43" ht="10.5">
      <c r="U231" s="1"/>
      <c r="V231" s="27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21:43" ht="10.5">
      <c r="U232" s="1"/>
      <c r="V232" s="27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21:43" ht="10.5">
      <c r="U233" s="1"/>
      <c r="V233" s="27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21:43" ht="10.5">
      <c r="U234" s="1"/>
      <c r="V234" s="27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21:43" ht="10.5">
      <c r="U235" s="1"/>
      <c r="V235" s="27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21:43" ht="10.5">
      <c r="U236" s="1"/>
      <c r="V236" s="27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21:43" ht="10.5">
      <c r="U237" s="1"/>
      <c r="V237" s="27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21:43" ht="10.5">
      <c r="U238" s="1"/>
      <c r="V238" s="27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21:43" ht="10.5">
      <c r="U239" s="1"/>
      <c r="V239" s="27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21:43" ht="10.5">
      <c r="U240" s="1"/>
      <c r="V240" s="27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21:43" ht="10.5">
      <c r="U241" s="1"/>
      <c r="V241" s="27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21:43" ht="10.5">
      <c r="U242" s="1"/>
      <c r="V242" s="27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21:43" ht="10.5">
      <c r="U243" s="1"/>
      <c r="V243" s="27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21:43" ht="10.5">
      <c r="U244" s="1"/>
      <c r="V244" s="27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21:43" ht="10.5">
      <c r="U245" s="1"/>
      <c r="V245" s="27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21:43" ht="10.5">
      <c r="U246" s="1"/>
      <c r="V246" s="27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21:43" ht="10.5">
      <c r="U247" s="1"/>
      <c r="V247" s="27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21:43" ht="10.5">
      <c r="U248" s="1"/>
      <c r="V248" s="27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21:43" ht="10.5">
      <c r="U249" s="1"/>
      <c r="V249" s="27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21:43" ht="10.5">
      <c r="U250" s="1"/>
      <c r="V250" s="27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21:43" ht="10.5">
      <c r="U251" s="1"/>
      <c r="V251" s="27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21:43" ht="10.5">
      <c r="U252" s="1"/>
      <c r="V252" s="27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21:43" ht="10.5">
      <c r="U253" s="1"/>
      <c r="V253" s="27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21:43" ht="10.5">
      <c r="U254" s="1"/>
      <c r="V254" s="27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21:43" ht="10.5">
      <c r="U255" s="1"/>
      <c r="V255" s="27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21:43" ht="10.5">
      <c r="U256" s="1"/>
      <c r="V256" s="27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21:43" ht="10.5">
      <c r="U257" s="1"/>
      <c r="V257" s="27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21:43" ht="10.5">
      <c r="U258" s="1"/>
      <c r="V258" s="27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21:43" ht="10.5">
      <c r="U259" s="1"/>
      <c r="V259" s="27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21:43" ht="10.5">
      <c r="U260" s="1"/>
      <c r="V260" s="27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21:43" ht="10.5">
      <c r="U261" s="1"/>
      <c r="V261" s="27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21:43" ht="10.5">
      <c r="U262" s="1"/>
      <c r="V262" s="27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21:43" ht="10.5">
      <c r="U263" s="1"/>
      <c r="V263" s="27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21:43" ht="10.5">
      <c r="U264" s="1"/>
      <c r="V264" s="27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21:43" ht="10.5">
      <c r="U265" s="1"/>
      <c r="V265" s="27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21:43" ht="10.5">
      <c r="U266" s="1"/>
      <c r="V266" s="27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21:43" ht="10.5">
      <c r="U267" s="1"/>
      <c r="V267" s="27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21:43" ht="10.5">
      <c r="U268" s="1"/>
      <c r="V268" s="27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21:43" ht="10.5">
      <c r="U269" s="1"/>
      <c r="V269" s="27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21:43" ht="10.5">
      <c r="U270" s="1"/>
      <c r="V270" s="27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21:43" ht="10.5">
      <c r="U271" s="1"/>
      <c r="V271" s="27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21:43" ht="10.5">
      <c r="U272" s="1"/>
      <c r="V272" s="27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21:43" ht="10.5">
      <c r="U273" s="1"/>
      <c r="V273" s="27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21:43" ht="10.5">
      <c r="U274" s="1"/>
      <c r="V274" s="27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21:43" ht="10.5">
      <c r="U275" s="1"/>
      <c r="V275" s="27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21:43" ht="10.5">
      <c r="U276" s="1"/>
      <c r="V276" s="27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21:43" ht="10.5">
      <c r="U277" s="1"/>
      <c r="V277" s="27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21:43" ht="10.5">
      <c r="U278" s="1"/>
      <c r="V278" s="27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21:43" ht="10.5">
      <c r="U279" s="1"/>
      <c r="V279" s="27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21:43" ht="10.5">
      <c r="U280" s="1"/>
      <c r="V280" s="27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21:43" ht="10.5">
      <c r="U281" s="1"/>
      <c r="V281" s="27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21:43" ht="10.5">
      <c r="U282" s="1"/>
      <c r="V282" s="27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21:43" ht="10.5">
      <c r="U283" s="1"/>
      <c r="V283" s="27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21:43" ht="10.5">
      <c r="U284" s="1"/>
      <c r="V284" s="27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21:43" ht="10.5">
      <c r="U285" s="1"/>
      <c r="V285" s="27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21:43" ht="10.5">
      <c r="U286" s="1"/>
      <c r="V286" s="27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21:43" ht="10.5">
      <c r="U287" s="1"/>
      <c r="V287" s="27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21:43" ht="10.5">
      <c r="U288" s="1"/>
      <c r="V288" s="27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21:43" ht="10.5">
      <c r="U289" s="1"/>
      <c r="V289" s="27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21:43" ht="10.5">
      <c r="U290" s="1"/>
      <c r="V290" s="27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21:43" ht="10.5">
      <c r="U291" s="1"/>
      <c r="V291" s="27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21:43" ht="10.5">
      <c r="U292" s="1"/>
      <c r="V292" s="27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21:43" ht="10.5">
      <c r="U293" s="1"/>
      <c r="V293" s="27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21:43" ht="10.5">
      <c r="U294" s="1"/>
      <c r="V294" s="27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21:43" ht="10.5">
      <c r="U295" s="1"/>
      <c r="V295" s="27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21:43" ht="10.5">
      <c r="U296" s="1"/>
      <c r="V296" s="27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21:43" ht="10.5">
      <c r="U297" s="1"/>
      <c r="V297" s="27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21:43" ht="10.5">
      <c r="U298" s="1"/>
      <c r="V298" s="27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21:43" ht="10.5">
      <c r="U299" s="1"/>
      <c r="V299" s="27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21:43" ht="10.5">
      <c r="U300" s="1"/>
      <c r="V300" s="27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21:43" ht="10.5">
      <c r="U301" s="1"/>
      <c r="V301" s="27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21:43" ht="10.5">
      <c r="U302" s="1"/>
      <c r="V302" s="27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21:43" ht="10.5">
      <c r="U303" s="1"/>
      <c r="V303" s="27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21:43" ht="10.5">
      <c r="U304" s="1"/>
      <c r="V304" s="27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21:43" ht="10.5">
      <c r="U305" s="1"/>
      <c r="V305" s="27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21:43" ht="10.5">
      <c r="U306" s="1"/>
      <c r="V306" s="27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21:43" ht="10.5">
      <c r="U307" s="1"/>
      <c r="V307" s="27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21:43" ht="10.5">
      <c r="U308" s="1"/>
      <c r="V308" s="27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21:43" ht="10.5">
      <c r="U309" s="1"/>
      <c r="V309" s="27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21:43" ht="10.5">
      <c r="U310" s="1"/>
      <c r="V310" s="27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21:43" ht="10.5">
      <c r="U311" s="1"/>
      <c r="V311" s="27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21:43" ht="10.5">
      <c r="U312" s="1"/>
      <c r="V312" s="27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21:43" ht="10.5">
      <c r="U313" s="1"/>
      <c r="V313" s="27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21:43" ht="10.5">
      <c r="U314" s="1"/>
      <c r="V314" s="27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21:43" ht="10.5">
      <c r="U315" s="1"/>
      <c r="V315" s="27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21:43" ht="10.5">
      <c r="U316" s="1"/>
      <c r="V316" s="27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21:43" ht="10.5">
      <c r="U317" s="1"/>
      <c r="V317" s="27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21:43" ht="10.5">
      <c r="U318" s="1"/>
      <c r="V318" s="27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21:43" ht="10.5">
      <c r="U319" s="1"/>
      <c r="V319" s="27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21:43" ht="10.5">
      <c r="U320" s="1"/>
      <c r="V320" s="27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21:43" ht="10.5">
      <c r="U321" s="1"/>
      <c r="V321" s="27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21:43" ht="10.5">
      <c r="U322" s="1"/>
      <c r="V322" s="27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21:43" ht="10.5">
      <c r="U323" s="1"/>
      <c r="V323" s="27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21:43" ht="10.5">
      <c r="U324" s="1"/>
      <c r="V324" s="27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21:43" ht="10.5">
      <c r="U325" s="1"/>
      <c r="V325" s="27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21:43" ht="10.5">
      <c r="U326" s="1"/>
      <c r="V326" s="27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21:43" ht="10.5">
      <c r="U327" s="1"/>
      <c r="V327" s="27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21:43" ht="10.5">
      <c r="U328" s="1"/>
      <c r="V328" s="27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21:43" ht="10.5">
      <c r="U329" s="1"/>
      <c r="V329" s="27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21:43" ht="10.5">
      <c r="U330" s="1"/>
      <c r="V330" s="27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21:43" ht="10.5">
      <c r="U331" s="1"/>
      <c r="V331" s="27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21:43" ht="10.5">
      <c r="U332" s="1"/>
      <c r="V332" s="27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21:43" ht="10.5">
      <c r="U333" s="1"/>
      <c r="V333" s="27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21:43" ht="10.5">
      <c r="U334" s="1"/>
      <c r="V334" s="27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21:43" ht="10.5">
      <c r="U335" s="1"/>
      <c r="V335" s="27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21:43" ht="10.5">
      <c r="U336" s="1"/>
      <c r="V336" s="27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21:43" ht="10.5">
      <c r="U337" s="1"/>
      <c r="V337" s="27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21:43" ht="10.5">
      <c r="U338" s="1"/>
      <c r="V338" s="27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21:43" ht="10.5">
      <c r="U339" s="1"/>
      <c r="V339" s="27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21:43" ht="10.5">
      <c r="U340" s="1"/>
      <c r="V340" s="27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21:43" ht="10.5">
      <c r="U341" s="1"/>
      <c r="V341" s="27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21:43" ht="10.5">
      <c r="U342" s="1"/>
      <c r="V342" s="27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21:43" ht="10.5">
      <c r="U343" s="1"/>
      <c r="V343" s="27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21:43" ht="10.5">
      <c r="U344" s="1"/>
      <c r="V344" s="27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21:43" ht="10.5">
      <c r="U345" s="1"/>
      <c r="V345" s="27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21:43" ht="10.5">
      <c r="U346" s="1"/>
      <c r="V346" s="27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21:43" ht="10.5">
      <c r="U347" s="1"/>
      <c r="V347" s="27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21:43" ht="10.5">
      <c r="U348" s="1"/>
      <c r="V348" s="27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21:43" ht="10.5">
      <c r="U349" s="1"/>
      <c r="V349" s="27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21:43" ht="10.5">
      <c r="U350" s="1"/>
      <c r="V350" s="27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21:43" ht="10.5">
      <c r="U351" s="1"/>
      <c r="V351" s="27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21:43" ht="10.5">
      <c r="U352" s="1"/>
      <c r="V352" s="27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21:43" ht="10.5">
      <c r="U353" s="1"/>
      <c r="V353" s="27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21:43" ht="10.5">
      <c r="U354" s="1"/>
      <c r="V354" s="27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21:43" ht="10.5">
      <c r="U355" s="1"/>
      <c r="V355" s="27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21:43" ht="10.5">
      <c r="U356" s="1"/>
      <c r="V356" s="27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21:43" ht="10.5">
      <c r="U357" s="1"/>
      <c r="V357" s="27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21:43" ht="10.5">
      <c r="U358" s="1"/>
      <c r="V358" s="27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21:43" ht="10.5">
      <c r="U359" s="1"/>
      <c r="V359" s="27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21:43" ht="10.5">
      <c r="U360" s="1"/>
      <c r="V360" s="27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21:43" ht="10.5">
      <c r="U361" s="1"/>
      <c r="V361" s="27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21:43" ht="10.5">
      <c r="U362" s="1"/>
      <c r="V362" s="27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21:43" ht="10.5">
      <c r="U363" s="1"/>
      <c r="V363" s="27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21:43" ht="10.5">
      <c r="U364" s="1"/>
      <c r="V364" s="27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21:43" ht="10.5">
      <c r="U365" s="1"/>
      <c r="V365" s="27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21:43" ht="10.5">
      <c r="U366" s="1"/>
      <c r="V366" s="27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21:43" ht="10.5">
      <c r="U367" s="1"/>
      <c r="V367" s="27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21:43" ht="10.5">
      <c r="U368" s="1"/>
      <c r="V368" s="27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21:43" ht="10.5">
      <c r="U369" s="1"/>
      <c r="V369" s="27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21:43" ht="10.5">
      <c r="U370" s="1"/>
      <c r="V370" s="27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21:43" ht="10.5">
      <c r="U371" s="1"/>
      <c r="V371" s="27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21:43" ht="10.5">
      <c r="U372" s="1"/>
      <c r="V372" s="27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21:43" ht="10.5">
      <c r="U373" s="1"/>
      <c r="V373" s="27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21:43" ht="10.5">
      <c r="U374" s="1"/>
      <c r="V374" s="27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21:43" ht="10.5">
      <c r="U375" s="1"/>
      <c r="V375" s="27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21:43" ht="10.5">
      <c r="U376" s="1"/>
      <c r="V376" s="27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21:43" ht="10.5">
      <c r="U377" s="1"/>
      <c r="V377" s="27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21:43" ht="10.5">
      <c r="U378" s="1"/>
      <c r="V378" s="27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21:43" ht="10.5">
      <c r="U379" s="1"/>
      <c r="V379" s="27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21:43" ht="10.5">
      <c r="U380" s="1"/>
      <c r="V380" s="27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21:43" ht="10.5">
      <c r="U381" s="1"/>
      <c r="V381" s="27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21:43" ht="10.5">
      <c r="U382" s="1"/>
      <c r="V382" s="27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21:43" ht="10.5">
      <c r="U383" s="1"/>
      <c r="V383" s="27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21:43" ht="10.5">
      <c r="U384" s="1"/>
      <c r="V384" s="27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21:43" ht="10.5">
      <c r="U385" s="1"/>
      <c r="V385" s="27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21:43" ht="10.5">
      <c r="U386" s="1"/>
      <c r="V386" s="27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21:43" ht="10.5">
      <c r="U387" s="1"/>
      <c r="V387" s="27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21:43" ht="10.5">
      <c r="U388" s="1"/>
      <c r="V388" s="27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21:43" ht="10.5">
      <c r="U389" s="1"/>
      <c r="V389" s="27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21:43" ht="10.5">
      <c r="U390" s="1"/>
      <c r="V390" s="27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21:43" ht="10.5">
      <c r="U391" s="1"/>
      <c r="V391" s="27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21:43" ht="10.5">
      <c r="U392" s="1"/>
      <c r="V392" s="27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22:43" ht="10.5">
      <c r="V393" s="27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22:43" ht="10.5">
      <c r="V394" s="27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37:43" ht="10.5">
      <c r="AK395" s="1"/>
      <c r="AL395" s="1"/>
      <c r="AM395" s="1"/>
      <c r="AN395" s="1"/>
      <c r="AO395" s="1"/>
      <c r="AP395" s="1"/>
      <c r="AQ395" s="1"/>
    </row>
    <row r="396" spans="37:43" ht="10.5">
      <c r="AK396" s="1"/>
      <c r="AL396" s="1"/>
      <c r="AM396" s="1"/>
      <c r="AN396" s="1"/>
      <c r="AO396" s="1"/>
      <c r="AP396" s="1"/>
      <c r="AQ396" s="1"/>
    </row>
    <row r="397" spans="38:43" ht="10.5">
      <c r="AL397" s="1"/>
      <c r="AM397" s="1"/>
      <c r="AN397" s="1"/>
      <c r="AO397" s="1"/>
      <c r="AP397" s="1"/>
      <c r="AQ397" s="1"/>
    </row>
  </sheetData>
  <sheetProtection/>
  <mergeCells count="14">
    <mergeCell ref="I3:I4"/>
    <mergeCell ref="A1:N1"/>
    <mergeCell ref="B2:B4"/>
    <mergeCell ref="D2:D4"/>
    <mergeCell ref="E2:E4"/>
    <mergeCell ref="I2:J2"/>
    <mergeCell ref="J3:J4"/>
    <mergeCell ref="K2:K4"/>
    <mergeCell ref="L2:L4"/>
    <mergeCell ref="G3:G4"/>
    <mergeCell ref="H3:H4"/>
    <mergeCell ref="F2:F4"/>
    <mergeCell ref="G2:H2"/>
    <mergeCell ref="C2:C4"/>
  </mergeCells>
  <printOptions horizontalCentered="1"/>
  <pageMargins left="0.2" right="0.16" top="0.52" bottom="0.75" header="0.5" footer="0.5"/>
  <pageSetup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CHXHCNVN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2023-01-09T01:14:43Z</cp:lastPrinted>
  <dcterms:created xsi:type="dcterms:W3CDTF">2018-07-03T06:53:39Z</dcterms:created>
  <dcterms:modified xsi:type="dcterms:W3CDTF">2023-01-09T01:51:50Z</dcterms:modified>
  <cp:category/>
  <cp:version/>
  <cp:contentType/>
  <cp:contentStatus/>
</cp:coreProperties>
</file>